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cuments\2025년 생태하천과\용역\(공고)2025년 충훈고 일원 국가하천 준설공사 폐기물 처리용역\"/>
    </mc:Choice>
  </mc:AlternateContent>
  <xr:revisionPtr revIDLastSave="0" documentId="13_ncr:1_{1155D389-0A43-4FE9-8697-53BEFB474004}" xr6:coauthVersionLast="47" xr6:coauthVersionMax="47" xr10:uidLastSave="{00000000-0000-0000-0000-000000000000}"/>
  <bookViews>
    <workbookView xWindow="5760" yWindow="255" windowWidth="22530" windowHeight="15450" tabRatio="659" xr2:uid="{00000000-000D-0000-FFFF-FFFF00000000}"/>
  </bookViews>
  <sheets>
    <sheet name="표지" sheetId="40" r:id="rId1"/>
    <sheet name="용역설명서" sheetId="35" r:id="rId2"/>
    <sheet name="과업내용서 및 특별시방서" sheetId="45" r:id="rId3"/>
    <sheet name="설계서갑지" sheetId="46" r:id="rId4"/>
    <sheet name="예산내역" sheetId="23" r:id="rId5"/>
    <sheet name="수량산출서" sheetId="50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</externalReferences>
  <definedNames>
    <definedName name="_" hidden="1">#REF!</definedName>
    <definedName name="___" hidden="1">#REF!</definedName>
    <definedName name="___D2">[1]Sheet5!#REF!</definedName>
    <definedName name="___D3">[1]Sheet5!#REF!</definedName>
    <definedName name="___D4">[1]Sheet5!#REF!</definedName>
    <definedName name="___D5">[1]Sheet5!#REF!</definedName>
    <definedName name="___mup1">[1]전기!$S$13</definedName>
    <definedName name="___SH2">#N/A</definedName>
    <definedName name="___SH3">#N/A</definedName>
    <definedName name="___ST1">#N/A</definedName>
    <definedName name="__1_">#REF!</definedName>
    <definedName name="__A183154">#REF!</definedName>
    <definedName name="__dfdfe" hidden="1">#REF!</definedName>
    <definedName name="__eee1">[0]!BlankMacro1</definedName>
    <definedName name="__lll1">[0]!BlankMacro1</definedName>
    <definedName name="__LM9228">#REF!</definedName>
    <definedName name="__LP1">#REF!</definedName>
    <definedName name="__LP2">#REF!</definedName>
    <definedName name="__LPB1">[2]부하계산서!#REF!</definedName>
    <definedName name="__LPK1">[2]부하계산서!#REF!</definedName>
    <definedName name="__LU1">'[3]부하(성남)'!#REF!</definedName>
    <definedName name="__LU2">'[3]부하(성남)'!#REF!</definedName>
    <definedName name="__LV01">'[3]부하(성남)'!#REF!</definedName>
    <definedName name="__mup1">[4]전기!$S$13</definedName>
    <definedName name="__NMB96">#REF!</definedName>
    <definedName name="__SH2">#N/A</definedName>
    <definedName name="__SH3">#N/A</definedName>
    <definedName name="__ST1">#N/A</definedName>
    <definedName name="__UP1">[2]부하계산서!#REF!</definedName>
    <definedName name="__UP2">[2]부하계산서!#REF!</definedName>
    <definedName name="_1">#N/A</definedName>
    <definedName name="_1._PANEL_BD.__LP___1">#REF!</definedName>
    <definedName name="_1.간선">'[5]충돌 내용'!#REF!</definedName>
    <definedName name="_1_">'[6]PAD TR보호대기초'!#REF!</definedName>
    <definedName name="_10">#N/A</definedName>
    <definedName name="_10Á_3È_Ç">'[7]일위대가(계측기설치)'!#REF!</definedName>
    <definedName name="_11">#N/A</definedName>
    <definedName name="_11Á_4È_Ç">'[7]일위대가(계측기설치)'!#REF!</definedName>
    <definedName name="_12">#N/A</definedName>
    <definedName name="_12_3__Crite">#REF!</definedName>
    <definedName name="_12Á_5È_Ç">'[7]일위대가(계측기설치)'!#REF!</definedName>
    <definedName name="_13">#N/A</definedName>
    <definedName name="_13Á_6È_Ç">'[7]일위대가(계측기설치)'!#REF!</definedName>
    <definedName name="_14">#N/A</definedName>
    <definedName name="_14a1_">[0]!BlankMacro1</definedName>
    <definedName name="_15">#N/A</definedName>
    <definedName name="_15A">[8]금액내역서!$D$3:$D$10</definedName>
    <definedName name="_15D2_">[9]Sheet5!#REF!</definedName>
    <definedName name="_16">#N/A</definedName>
    <definedName name="_16_3__Criteria">#REF!</definedName>
    <definedName name="_16D3_">[9]Sheet5!#REF!</definedName>
    <definedName name="_17">#N/A</definedName>
    <definedName name="_17D4_">[9]Sheet5!#REF!</definedName>
    <definedName name="_18">#N/A</definedName>
    <definedName name="_18D5_">[9]Sheet5!#REF!</definedName>
    <definedName name="_19">#N/A</definedName>
    <definedName name="_19Á_1È_Ç">'[10]일위대가(계측기설치)'!#REF!</definedName>
    <definedName name="_19FF1_">#REF!</definedName>
    <definedName name="_1공장">#REF!</definedName>
    <definedName name="_2">#N/A</definedName>
    <definedName name="_2_0">'[11]PAD TR보호대기초'!#REF!</definedName>
    <definedName name="_20">#N/A</definedName>
    <definedName name="_20G_0Extr">#REF!</definedName>
    <definedName name="_21">#N/A</definedName>
    <definedName name="_21G_0Extract">#REF!</definedName>
    <definedName name="_22">#N/A</definedName>
    <definedName name="_22Á_2È_Ç">'[10]일위대가(계측기설치)'!#REF!</definedName>
    <definedName name="_22단">#REF!</definedName>
    <definedName name="_23">#N/A</definedName>
    <definedName name="_2309f" hidden="1">#REF!</definedName>
    <definedName name="_23fil" hidden="1">#REF!</definedName>
    <definedName name="_23i99" hidden="1">#REF!</definedName>
    <definedName name="_24">#N/A</definedName>
    <definedName name="_24342" hidden="1">#REF!</definedName>
    <definedName name="_25">#N/A</definedName>
    <definedName name="_25Á_3È_Ç">'[10]일위대가(계측기설치)'!#REF!</definedName>
    <definedName name="_26">#N/A</definedName>
    <definedName name="_27">#N/A</definedName>
    <definedName name="_28">#N/A</definedName>
    <definedName name="_28Á_4È_Ç">'[10]일위대가(계측기설치)'!#REF!</definedName>
    <definedName name="_29">#N/A</definedName>
    <definedName name="_2ELP전선관_3">[6]가로등기초!#REF!</definedName>
    <definedName name="_2공장">#REF!</definedName>
    <definedName name="_3">#N/A</definedName>
    <definedName name="_3_0ELP전선관_3">[11]가로등기초!#REF!</definedName>
    <definedName name="_30">#N/A</definedName>
    <definedName name="_30신설일위대가">'[12]30신설일위대가'!$A$4:$M$1603</definedName>
    <definedName name="_31">#N/A</definedName>
    <definedName name="_31Á_5È_Ç">'[10]일위대가(계측기설치)'!#REF!</definedName>
    <definedName name="_32">#N/A</definedName>
    <definedName name="_323fil" hidden="1">#REF!</definedName>
    <definedName name="_324dfel" hidden="1">#REF!</definedName>
    <definedName name="_32fial" hidden="1">#REF!</definedName>
    <definedName name="_33">#N/A</definedName>
    <definedName name="_333ddl" hidden="1">#REF!</definedName>
    <definedName name="_34">#N/A</definedName>
    <definedName name="_34234if" hidden="1">#REF!</definedName>
    <definedName name="_34Á_6È_Ç">'[10]일위대가(계측기설치)'!#REF!</definedName>
    <definedName name="_35">#N/A</definedName>
    <definedName name="_36">#N/A</definedName>
    <definedName name="_37">#N/A</definedName>
    <definedName name="_38">#N/A</definedName>
    <definedName name="_39">#N/A</definedName>
    <definedName name="_3ihil" hidden="1">#REF!</definedName>
    <definedName name="_3공장">#REF!</definedName>
    <definedName name="_4">#N/A</definedName>
    <definedName name="_4_0_0_F" hidden="1">#REF!</definedName>
    <definedName name="_40">#N/A</definedName>
    <definedName name="_40총괄">'[13]40총괄'!$A$4:$O$76</definedName>
    <definedName name="_41">#N/A</definedName>
    <definedName name="_42">#N/A</definedName>
    <definedName name="_43">#N/A</definedName>
    <definedName name="_43a1_">[0]!BlankMacro1</definedName>
    <definedName name="_44">#N/A</definedName>
    <definedName name="_45">#N/A</definedName>
    <definedName name="_46">#N/A</definedName>
    <definedName name="_46FF1_">#REF!</definedName>
    <definedName name="_47">#N/A</definedName>
    <definedName name="_47G_0Extr">#REF!</definedName>
    <definedName name="_48">#N/A</definedName>
    <definedName name="_48G_0Extract">#REF!</definedName>
    <definedName name="_49">#N/A</definedName>
    <definedName name="_49G__Extr">#REF!</definedName>
    <definedName name="_5">#N/A</definedName>
    <definedName name="_5_0맨홀뚜껑_Φ">'[11]HANDHOLE(2)'!#REF!</definedName>
    <definedName name="_5_3_0Crite">#REF!</definedName>
    <definedName name="_50">#N/A</definedName>
    <definedName name="_50G__Extract">#REF!</definedName>
    <definedName name="_51">#N/A</definedName>
    <definedName name="_51단">#REF!</definedName>
    <definedName name="_52">#N/A</definedName>
    <definedName name="_52맨홀뚜껑_Φ">'[6]HANDHOLE(2)'!#REF!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0Criteria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0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Á_1È_Ç">'[7]일위대가(계측기설치)'!#REF!</definedName>
    <definedName name="_8E0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9_상반기시중노임">[14]노임단가!$C$2:$C$65536</definedName>
    <definedName name="_99_하반기시중노임">[14]노임단가!$D$2:$D$65536</definedName>
    <definedName name="_9Á_2È_Ç">'[7]일위대가(계측기설치)'!#REF!</definedName>
    <definedName name="_A">#REF!</definedName>
    <definedName name="_A183154">#REF!</definedName>
    <definedName name="_aasseil" hidden="1">#REF!</definedName>
    <definedName name="_abecrombie" hidden="1">#REF!</definedName>
    <definedName name="_AE" hidden="1">#REF!</definedName>
    <definedName name="_aeaer">#REF!</definedName>
    <definedName name="_aeifel" hidden="1">#REF!</definedName>
    <definedName name="_aeiilll2" hidden="1">#REF!</definedName>
    <definedName name="_aewil" hidden="1">#REF!</definedName>
    <definedName name="_aidldlf" hidden="1">#REF!</definedName>
    <definedName name="_aill" hidden="1">#REF!</definedName>
    <definedName name="_aill2" hidden="1">#REF!</definedName>
    <definedName name="_aiooips" hidden="1">#REF!</definedName>
    <definedName name="_aksdl" hidden="1">#REF!</definedName>
    <definedName name="_akzio" hidden="1">#REF!</definedName>
    <definedName name="_alpqpdi" hidden="1">#REF!</definedName>
    <definedName name="_aoiaiei" hidden="1">#REF!</definedName>
    <definedName name="_ap2" hidden="1">#REF!</definedName>
    <definedName name="_apfdkd" hidden="1">#REF!</definedName>
    <definedName name="_aseil" hidden="1">#REF!</definedName>
    <definedName name="_asill" hidden="1">#REF!</definedName>
    <definedName name="_asilll" hidden="1">#REF!</definedName>
    <definedName name="_asldsl" hidden="1">#REF!</definedName>
    <definedName name="_assiill" hidden="1">#REF!</definedName>
    <definedName name="_B22">[15]일위대가!$A$1400:$IV$1413=[15]일위대가!$A$1400</definedName>
    <definedName name="_badbu">#REF!</definedName>
    <definedName name="_baedd">#REF!</definedName>
    <definedName name="_batata">#REF!</definedName>
    <definedName name="_biblsl" hidden="1">#REF!</definedName>
    <definedName name="_bilil" hidden="1">#REF!</definedName>
    <definedName name="_bill" hidden="1">#REF!</definedName>
    <definedName name="_C20">#REF!</definedName>
    <definedName name="_C30">#REF!</definedName>
    <definedName name="_C60">#REF!</definedName>
    <definedName name="_C70">#REF!</definedName>
    <definedName name="_C80">#REF!</definedName>
    <definedName name="_C90">#REF!</definedName>
    <definedName name="_cceeil" hidden="1">#REF!</definedName>
    <definedName name="_ccill" hidden="1">#REF!</definedName>
    <definedName name="_cdill" hidden="1">#REF!</definedName>
    <definedName name="_cfecil" hidden="1">#REF!</definedName>
    <definedName name="_cfelllss" hidden="1">#REF!</definedName>
    <definedName name="_cicile" hidden="1">#REF!</definedName>
    <definedName name="_cill" hidden="1">#REF!</definedName>
    <definedName name="_ck" hidden="1">#REF!</definedName>
    <definedName name="_D2">[1]Sheet5!#REF!</definedName>
    <definedName name="_d2jkjl" hidden="1">#REF!</definedName>
    <definedName name="_D3">[1]Sheet5!#REF!</definedName>
    <definedName name="_d3fefe" hidden="1">#REF!</definedName>
    <definedName name="_D4">[1]Sheet5!#REF!</definedName>
    <definedName name="_D5">[1]Sheet5!#REF!</definedName>
    <definedName name="_daeidl" hidden="1">#REF!</definedName>
    <definedName name="_daeiel" hidden="1">#REF!</definedName>
    <definedName name="_dail" hidden="1">#REF!</definedName>
    <definedName name="_daiweo2">#REF!</definedName>
    <definedName name="_data">#REF!</definedName>
    <definedName name="_database">#REF!</definedName>
    <definedName name="_databs">#REF!</definedName>
    <definedName name="_datata">#REF!</definedName>
    <definedName name="_dbasd">#REF!</definedName>
    <definedName name="_dcccil" hidden="1">#REF!</definedName>
    <definedName name="_ddaill" hidden="1">#REF!</definedName>
    <definedName name="_ddbbsa">#REF!</definedName>
    <definedName name="_ddd" hidden="1">#REF!</definedName>
    <definedName name="_dddilaa" hidden="1">#REF!</definedName>
    <definedName name="_ddeil" hidden="1">#REF!</definedName>
    <definedName name="_ddeil33" hidden="1">#REF!</definedName>
    <definedName name="_ddfefe" hidden="1">#REF!</definedName>
    <definedName name="_ddffii" hidden="1">#REF!</definedName>
    <definedName name="_ddiiwso" hidden="1">#REF!</definedName>
    <definedName name="_ddill" hidden="1">#REF!</definedName>
    <definedName name="_ddliflil" hidden="1">#REF!</definedName>
    <definedName name="_ddsoifio" hidden="1">#REF!</definedName>
    <definedName name="_de239" hidden="1">#REF!</definedName>
    <definedName name="_defeil" hidden="1">#REF!</definedName>
    <definedName name="_deraw" hidden="1">#REF!</definedName>
    <definedName name="_dfaer" hidden="1">#REF!</definedName>
    <definedName name="_dfdfwop">#REF!</definedName>
    <definedName name="_dfdk" hidden="1">#REF!</definedName>
    <definedName name="_dfdkk3" hidden="1">#REF!</definedName>
    <definedName name="_dfeil" hidden="1">#REF!</definedName>
    <definedName name="_dfidifl" hidden="1">#REF!</definedName>
    <definedName name="_dfiefl23" hidden="1">#REF!</definedName>
    <definedName name="_dfieifoi" hidden="1">#REF!</definedName>
    <definedName name="_dfifeioil." hidden="1">#REF!</definedName>
    <definedName name="_dfifoie" hidden="1">#REF!</definedName>
    <definedName name="_dfiieee" hidden="1">#REF!</definedName>
    <definedName name="_dfill" hidden="1">#REF!</definedName>
    <definedName name="_dfkffja" hidden="1">#REF!</definedName>
    <definedName name="_dfklsfjw" hidden="1">#REF!</definedName>
    <definedName name="_dfksljfsew" hidden="1">#REF!</definedName>
    <definedName name="_dflfoieoi" hidden="1">#REF!</definedName>
    <definedName name="_dfmill" hidden="1">#REF!</definedName>
    <definedName name="_dfpqp" hidden="1">#REF!</definedName>
    <definedName name="_dfpqpas" hidden="1">#REF!</definedName>
    <definedName name="_dfuidfo" hidden="1">#REF!</definedName>
    <definedName name="_dfyyyieiel" hidden="1">#REF!</definedName>
    <definedName name="_dhihil" hidden="1">#REF!</definedName>
    <definedName name="_diael2" hidden="1">#REF!</definedName>
    <definedName name="_dicicliwliw" hidden="1">#REF!</definedName>
    <definedName name="_didl" hidden="1">#REF!</definedName>
    <definedName name="_didlifdi" hidden="1">#REF!</definedName>
    <definedName name="_dieireo" hidden="1">#REF!</definedName>
    <definedName name="_diewoiewl" hidden="1">#REF!</definedName>
    <definedName name="_difdlf" hidden="1">#REF!</definedName>
    <definedName name="_difefiel" hidden="1">#REF!</definedName>
    <definedName name="_difeifoie" hidden="1">#REF!</definedName>
    <definedName name="_difeowfla" hidden="1">#REF!</definedName>
    <definedName name="_difieifl" hidden="1">#REF!</definedName>
    <definedName name="_difiill" hidden="1">#REF!</definedName>
    <definedName name="_difisel" hidden="1">#REF!</definedName>
    <definedName name="_difiwi" hidden="1">#REF!</definedName>
    <definedName name="_difjdii" hidden="1">#REF!</definedName>
    <definedName name="_difoiwo43" hidden="1">#REF!</definedName>
    <definedName name="_difowo2" hidden="1">#REF!</definedName>
    <definedName name="_difpwpe" hidden="1">#REF!</definedName>
    <definedName name="_diieidid" hidden="1">#REF!</definedName>
    <definedName name="_diiooo" hidden="1">#REF!</definedName>
    <definedName name="_dill" hidden="1">#REF!</definedName>
    <definedName name="_dill2" hidden="1">#REF!</definedName>
    <definedName name="_disilefil" hidden="1">#REF!</definedName>
    <definedName name="_Dist_Bin" hidden="1">#REF!</definedName>
    <definedName name="_Dist_Values" hidden="1">#REF!</definedName>
    <definedName name="_diww3" hidden="1">#REF!</definedName>
    <definedName name="_dizilew" hidden="1">#REF!</definedName>
    <definedName name="_djfddslf" hidden="1">#REF!</definedName>
    <definedName name="_dkdidiio" hidden="1">#REF!</definedName>
    <definedName name="_dkdiri" hidden="1">#REF!</definedName>
    <definedName name="_dkdkd" hidden="1">#REF!</definedName>
    <definedName name="_dkf" hidden="1">#REF!</definedName>
    <definedName name="_dkfdi" hidden="1">#REF!</definedName>
    <definedName name="_dkfdkjfe" hidden="1">#REF!</definedName>
    <definedName name="_dkfeoi" hidden="1">#REF!</definedName>
    <definedName name="_dkfiefll2" hidden="1">#REF!</definedName>
    <definedName name="_dkfiewo" hidden="1">#REF!</definedName>
    <definedName name="_dkfjfwm" hidden="1">#REF!</definedName>
    <definedName name="_dkfjwio" hidden="1">#REF!</definedName>
    <definedName name="_dkfkd" hidden="1">#REF!</definedName>
    <definedName name="_dkfkoiw" hidden="1">#REF!</definedName>
    <definedName name="_dkfks" hidden="1">#REF!</definedName>
    <definedName name="_dkflkkl" hidden="1">#REF!</definedName>
    <definedName name="_dkflsilel" hidden="1">#REF!</definedName>
    <definedName name="_dkfol" hidden="1">#REF!</definedName>
    <definedName name="_dklao" hidden="1">#REF!</definedName>
    <definedName name="_dkldfiip" hidden="1">#REF!</definedName>
    <definedName name="_dkldlfeoi" hidden="1">#REF!</definedName>
    <definedName name="_dklfelkfl" hidden="1">#REF!</definedName>
    <definedName name="_dklsajfqp" hidden="1">#REF!</definedName>
    <definedName name="_dksislseoi" hidden="1">#REF!</definedName>
    <definedName name="_dkskfkd" hidden="1">#REF!</definedName>
    <definedName name="_dksmil" hidden="1">#REF!</definedName>
    <definedName name="_dkzpekf" hidden="1">#REF!</definedName>
    <definedName name="_dlfwo" hidden="1">#REF!</definedName>
    <definedName name="_dncidcl" hidden="1">#REF!</definedName>
    <definedName name="_dofiei" hidden="1">#REF!</definedName>
    <definedName name="_dofjeio" hidden="1">#REF!</definedName>
    <definedName name="_dopqmwe" hidden="1">#REF!</definedName>
    <definedName name="_dososw" hidden="1">#REF!</definedName>
    <definedName name="_dpds" hidden="1">#REF!</definedName>
    <definedName name="_dpge" hidden="1">#REF!</definedName>
    <definedName name="_dpill" hidden="1">#REF!</definedName>
    <definedName name="_dppei" hidden="1">#REF!</definedName>
    <definedName name="_dpspdsph" hidden="1">#REF!</definedName>
    <definedName name="_drea">#REF!</definedName>
    <definedName name="_dreirill" hidden="1">#REF!</definedName>
    <definedName name="_dsdoifo" hidden="1">#REF!</definedName>
    <definedName name="_dsfill" hidden="1">#REF!</definedName>
    <definedName name="_dsfioq" hidden="1">#REF!</definedName>
    <definedName name="_dsoixiz" hidden="1">#REF!</definedName>
    <definedName name="_dspdp" hidden="1">#REF!</definedName>
    <definedName name="_dy8ielfey" hidden="1">#REF!</definedName>
    <definedName name="_edail" hidden="1">#REF!</definedName>
    <definedName name="_eddfill" hidden="1">#REF!</definedName>
    <definedName name="_eddil" hidden="1">#REF!</definedName>
    <definedName name="_edfil" hidden="1">#REF!</definedName>
    <definedName name="_edfil2" hidden="1">#REF!</definedName>
    <definedName name="_edield" hidden="1">#REF!</definedName>
    <definedName name="_edkfoidoi" hidden="1">#REF!</definedName>
    <definedName name="_eee1">[0]!BlankMacro1</definedName>
    <definedName name="_eeill" hidden="1">#REF!</definedName>
    <definedName name="_efdcil" hidden="1">#REF!</definedName>
    <definedName name="_efefeapq" hidden="1">#REF!</definedName>
    <definedName name="_efefeif" hidden="1">#REF!</definedName>
    <definedName name="_efefk" hidden="1">#REF!</definedName>
    <definedName name="_effw" hidden="1">#REF!</definedName>
    <definedName name="_efil" hidden="1">#REF!</definedName>
    <definedName name="_efil2" hidden="1">#REF!</definedName>
    <definedName name="_efila" hidden="1">#REF!</definedName>
    <definedName name="_efile" hidden="1">#REF!</definedName>
    <definedName name="_efoiejfeoi" hidden="1">#REF!</definedName>
    <definedName name="_efril" hidden="1">#REF!</definedName>
    <definedName name="_egdeabs">#REF!</definedName>
    <definedName name="_eiafl" hidden="1">#REF!</definedName>
    <definedName name="_eifef">#REF!</definedName>
    <definedName name="_eiffel" hidden="1">#REF!</definedName>
    <definedName name="_eifiefoi" hidden="1">#REF!</definedName>
    <definedName name="_eififi09" hidden="1">#REF!</definedName>
    <definedName name="_eiflweil" hidden="1">#REF!</definedName>
    <definedName name="_eifoewf" hidden="1">#REF!</definedName>
    <definedName name="_eifugil" hidden="1">#REF!</definedName>
    <definedName name="_eiifeo" hidden="1">#REF!</definedName>
    <definedName name="_eiil" hidden="1">#REF!</definedName>
    <definedName name="_eiill" hidden="1">#REF!</definedName>
    <definedName name="_eill" hidden="1">#REF!</definedName>
    <definedName name="_eilwwl" hidden="1">#REF!</definedName>
    <definedName name="_eiofoiewoi" hidden="1">#REF!</definedName>
    <definedName name="_eiofoifoi" hidden="1">#REF!</definedName>
    <definedName name="_eiol" hidden="1">#REF!</definedName>
    <definedName name="_eiolli" hidden="1">#REF!</definedName>
    <definedName name="_eiowfp" hidden="1">#REF!</definedName>
    <definedName name="_eireoi" hidden="1">#REF!</definedName>
    <definedName name="_eiroifo" hidden="1">#REF!</definedName>
    <definedName name="_eiwioqug" hidden="1">#REF!</definedName>
    <definedName name="_eiwofil" hidden="1">#REF!</definedName>
    <definedName name="_eiwofka" hidden="1">#REF!</definedName>
    <definedName name="_eiwoflsd" hidden="1">#REF!</definedName>
    <definedName name="_eiwowe32" hidden="1">#REF!</definedName>
    <definedName name="_eizo" hidden="1">#REF!</definedName>
    <definedName name="_ekdo" hidden="1">#REF!</definedName>
    <definedName name="_ekfjefoie" hidden="1">#REF!</definedName>
    <definedName name="_ekiwewoiweo" hidden="1">#REF!</definedName>
    <definedName name="_ekofok" hidden="1">#REF!</definedName>
    <definedName name="_ekqge" hidden="1">#REF!</definedName>
    <definedName name="_ekrieoi" hidden="1">#REF!</definedName>
    <definedName name="_eoeoewow" hidden="1">#REF!</definedName>
    <definedName name="_eofoweo" hidden="1">#REF!</definedName>
    <definedName name="_eofzdk" hidden="1">#REF!</definedName>
    <definedName name="_eoifweoifeo" hidden="1">#REF!</definedName>
    <definedName name="_eoiooata">#REF!</definedName>
    <definedName name="_eoiw9" hidden="1">#REF!</definedName>
    <definedName name="_epepek" hidden="1">#REF!</definedName>
    <definedName name="_eppeox" hidden="1">#REF!</definedName>
    <definedName name="_epqsk" hidden="1">#REF!</definedName>
    <definedName name="_epqzazkd" hidden="1">#REF!</definedName>
    <definedName name="_eqed" hidden="1">#REF!</definedName>
    <definedName name="_ererqdbs">#REF!</definedName>
    <definedName name="_eress">#REF!</definedName>
    <definedName name="_erfeil" hidden="1">#REF!</definedName>
    <definedName name="_erffe" hidden="1">#REF!</definedName>
    <definedName name="_eridl" hidden="1">#REF!</definedName>
    <definedName name="_erie" hidden="1">#REF!</definedName>
    <definedName name="_erilff" hidden="1">#REF!</definedName>
    <definedName name="_erill" hidden="1">#REF!</definedName>
    <definedName name="_erilseil" hidden="1">#REF!</definedName>
    <definedName name="_eriwl" hidden="1">#REF!</definedName>
    <definedName name="_ernill" hidden="1">#REF!</definedName>
    <definedName name="_errza" hidden="1">#REF!</definedName>
    <definedName name="_ervil" hidden="1">#REF!</definedName>
    <definedName name="_erwaaz" hidden="1">#REF!</definedName>
    <definedName name="_etkill" hidden="1">#REF!</definedName>
    <definedName name="_eudifil" hidden="1">#REF!</definedName>
    <definedName name="_eweilld" hidden="1">#REF!</definedName>
    <definedName name="_ewivio" hidden="1">#REF!</definedName>
    <definedName name="_eww09r0" hidden="1">#REF!</definedName>
    <definedName name="_faeil" hidden="1">#REF!</definedName>
    <definedName name="_faeill" hidden="1">#REF!</definedName>
    <definedName name="_faeqil" hidden="1">#REF!</definedName>
    <definedName name="_faiel" hidden="1">#REF!</definedName>
    <definedName name="_faielfiefli" hidden="1">#REF!</definedName>
    <definedName name="_fail" hidden="1">#REF!</definedName>
    <definedName name="_fail2" hidden="1">#REF!</definedName>
    <definedName name="_failee3" hidden="1">#REF!</definedName>
    <definedName name="_faill" hidden="1">#REF!</definedName>
    <definedName name="_fall" hidden="1">#REF!</definedName>
    <definedName name="_fbill" hidden="1">#REF!</definedName>
    <definedName name="_fcill" hidden="1">#REF!</definedName>
    <definedName name="_fdafail" hidden="1">#REF!</definedName>
    <definedName name="_fdffe" hidden="1">#REF!</definedName>
    <definedName name="_fdfil" hidden="1">#REF!</definedName>
    <definedName name="_fdgil" hidden="1">#REF!</definedName>
    <definedName name="_fdiaielfl" hidden="1">#REF!</definedName>
    <definedName name="_fdidfivli" hidden="1">#REF!</definedName>
    <definedName name="_fdifdll" hidden="1">#REF!</definedName>
    <definedName name="_fdill" hidden="1">#REF!</definedName>
    <definedName name="_fdk" hidden="1">#REF!</definedName>
    <definedName name="_fe03l" hidden="1">#REF!</definedName>
    <definedName name="_feaail" hidden="1">#REF!</definedName>
    <definedName name="_feaill" hidden="1">#REF!</definedName>
    <definedName name="_fedeil" hidden="1">#REF!</definedName>
    <definedName name="_fediil" hidden="1">#REF!</definedName>
    <definedName name="_fee93l" hidden="1">#REF!</definedName>
    <definedName name="_feekfkl" hidden="1">#REF!</definedName>
    <definedName name="_feeri" hidden="1">#REF!</definedName>
    <definedName name="_feerirl" hidden="1">#REF!</definedName>
    <definedName name="_fefdwil" hidden="1">#REF!</definedName>
    <definedName name="_fefe" hidden="1">#REF!</definedName>
    <definedName name="_fefeill" hidden="1">#REF!</definedName>
    <definedName name="_fefek" hidden="1">#REF!</definedName>
    <definedName name="_fefiiss" hidden="1">#REF!</definedName>
    <definedName name="_fefil2" hidden="1">#REF!</definedName>
    <definedName name="_fefiwll" hidden="1">#REF!</definedName>
    <definedName name="_fefiwo2" hidden="1">#REF!</definedName>
    <definedName name="_fefkdgil" hidden="1">#REF!</definedName>
    <definedName name="_fei2" hidden="1">#REF!</definedName>
    <definedName name="_fei2sl" hidden="1">#REF!</definedName>
    <definedName name="_feifez" hidden="1">#REF!</definedName>
    <definedName name="_feifl" hidden="1">#REF!</definedName>
    <definedName name="_feifle2" hidden="1">#REF!</definedName>
    <definedName name="_feiiidf" hidden="1">#REF!</definedName>
    <definedName name="_feiiql" hidden="1">#REF!</definedName>
    <definedName name="_feiiweil" hidden="1">#REF!</definedName>
    <definedName name="_feil" hidden="1">#REF!</definedName>
    <definedName name="_feil2" hidden="1">#REF!</definedName>
    <definedName name="_feil3" hidden="1">#REF!</definedName>
    <definedName name="_feil33" hidden="1">#REF!</definedName>
    <definedName name="_feild" hidden="1">#REF!</definedName>
    <definedName name="_feilf" hidden="1">#REF!</definedName>
    <definedName name="_feilff" hidden="1">#REF!</definedName>
    <definedName name="_feilli2" hidden="1">#REF!</definedName>
    <definedName name="_feillw" hidden="1">#REF!</definedName>
    <definedName name="_feilsd" hidden="1">#REF!</definedName>
    <definedName name="_feilss2" hidden="1">#REF!</definedName>
    <definedName name="_feilsse" hidden="1">#REF!</definedName>
    <definedName name="_felle" hidden="1">#REF!</definedName>
    <definedName name="_feoifif" hidden="1">#REF!</definedName>
    <definedName name="_feoiio2z" hidden="1">#REF!</definedName>
    <definedName name="_feoijfoij" hidden="1">#REF!</definedName>
    <definedName name="_feopw" hidden="1">#REF!</definedName>
    <definedName name="_feoq2" hidden="1">#REF!</definedName>
    <definedName name="_fereils" hidden="1">#REF!</definedName>
    <definedName name="_ferereril" hidden="1">#REF!</definedName>
    <definedName name="_fesdil" hidden="1">#REF!</definedName>
    <definedName name="_feseils" hidden="1">#REF!</definedName>
    <definedName name="_fesil" hidden="1">#REF!</definedName>
    <definedName name="_ffddl" hidden="1">#REF!</definedName>
    <definedName name="_ffeeiil2" hidden="1">#REF!</definedName>
    <definedName name="_ffefil3" hidden="1">#REF!</definedName>
    <definedName name="_ffeiile" hidden="1">#REF!</definedName>
    <definedName name="_ffeil" hidden="1">#REF!</definedName>
    <definedName name="_ffeil2" hidden="1">#REF!</definedName>
    <definedName name="_ffeilol" hidden="1">#REF!</definedName>
    <definedName name="_ffeilssl" hidden="1">#REF!</definedName>
    <definedName name="_ffeipe" hidden="1">#REF!</definedName>
    <definedName name="_ffiill" hidden="1">#REF!</definedName>
    <definedName name="_ffill" hidden="1">#REF!</definedName>
    <definedName name="_ffkefe" hidden="1">#REF!</definedName>
    <definedName name="_fgegeil" hidden="1">#REF!</definedName>
    <definedName name="_fggg">#REF!</definedName>
    <definedName name="_ficil2" hidden="1">#REF!</definedName>
    <definedName name="_fidoifdoi" hidden="1">#REF!</definedName>
    <definedName name="_fieeli" hidden="1">#REF!</definedName>
    <definedName name="_fiefie" hidden="1">#REF!</definedName>
    <definedName name="_fiefiel" hidden="1">#REF!</definedName>
    <definedName name="_fiefieli3" hidden="1">#REF!</definedName>
    <definedName name="_fiefieofo3" hidden="1">#REF!</definedName>
    <definedName name="_fiefiol" hidden="1">#REF!</definedName>
    <definedName name="_fiefl3" hidden="1">#REF!</definedName>
    <definedName name="_fieflefi" hidden="1">#REF!</definedName>
    <definedName name="_fieflilsz" hidden="1">#REF!</definedName>
    <definedName name="_fieflwsz" hidden="1">#REF!</definedName>
    <definedName name="_fiefoeieil" hidden="1">#REF!</definedName>
    <definedName name="_fiefoieoi" hidden="1">#REF!</definedName>
    <definedName name="_fiei" hidden="1">#REF!</definedName>
    <definedName name="_fieige" hidden="1">#REF!</definedName>
    <definedName name="_fieiogjmml" hidden="1">#REF!</definedName>
    <definedName name="_fiel" hidden="1">#REF!</definedName>
    <definedName name="_fielef2" hidden="1">#REF!</definedName>
    <definedName name="_fielfci" hidden="1">#REF!</definedName>
    <definedName name="_fielfld" hidden="1">#REF!</definedName>
    <definedName name="_fielifli" hidden="1">#REF!</definedName>
    <definedName name="_fielifwle2" hidden="1">#REF!</definedName>
    <definedName name="_fiell" hidden="1">#REF!</definedName>
    <definedName name="_fieoss" hidden="1">#REF!</definedName>
    <definedName name="_fieoz" hidden="1">#REF!</definedName>
    <definedName name="_fiieiove" hidden="1">#REF!</definedName>
    <definedName name="_fiioeo3" hidden="1">#REF!</definedName>
    <definedName name="_Fil" hidden="1">#REF!</definedName>
    <definedName name="_fil2" hidden="1">#REF!</definedName>
    <definedName name="_fil3" hidden="1">#REF!</definedName>
    <definedName name="_file2" hidden="1">#REF!</definedName>
    <definedName name="_filell2" hidden="1">#REF!</definedName>
    <definedName name="_Fill" hidden="1">#REF!</definedName>
    <definedName name="_fill1" hidden="1">#REF!</definedName>
    <definedName name="_fill2" hidden="1">#REF!</definedName>
    <definedName name="_fill3" hidden="1">#REF!</definedName>
    <definedName name="_fille" hidden="1">#REF!</definedName>
    <definedName name="_fills" hidden="1">#REF!</definedName>
    <definedName name="_fiooe" hidden="1">#REF!</definedName>
    <definedName name="_fiqoek" hidden="1">#REF!</definedName>
    <definedName name="_fiqpziem" hidden="1">#REF!</definedName>
    <definedName name="_fjnfqip" hidden="1">#REF!</definedName>
    <definedName name="_fjowo" hidden="1">#REF!</definedName>
    <definedName name="_fkdfie3" hidden="1">#REF!</definedName>
    <definedName name="_fkefie" hidden="1">#REF!</definedName>
    <definedName name="_fkefilel" hidden="1">#REF!</definedName>
    <definedName name="_fkeifeil" hidden="1">#REF!</definedName>
    <definedName name="_fkekfe" hidden="1">#REF!</definedName>
    <definedName name="_fkldfifewo" hidden="1">#REF!</definedName>
    <definedName name="_fkvviil" hidden="1">#REF!</definedName>
    <definedName name="_fldflei" hidden="1">#REF!</definedName>
    <definedName name="_flelflei" hidden="1">#REF!</definedName>
    <definedName name="_flfilf" hidden="1">#REF!</definedName>
    <definedName name="_fll2" hidden="1">#REF!</definedName>
    <definedName name="_flle2i" hidden="1">#REF!</definedName>
    <definedName name="_floooccz" hidden="1">#REF!</definedName>
    <definedName name="_fmikill" hidden="1">#REF!</definedName>
    <definedName name="_fneflkef" hidden="1">#REF!</definedName>
    <definedName name="_foewoifoi" hidden="1">#REF!</definedName>
    <definedName name="_foieoeil" hidden="1">#REF!</definedName>
    <definedName name="_fpeepdck" hidden="1">#REF!</definedName>
    <definedName name="_fpefpeif" hidden="1">#REF!</definedName>
    <definedName name="_fpfpil" hidden="1">#REF!</definedName>
    <definedName name="_fpief" hidden="1">#REF!</definedName>
    <definedName name="_fqeoedl" hidden="1">#REF!</definedName>
    <definedName name="_fqiel22" hidden="1">#REF!</definedName>
    <definedName name="_fsata">#REF!</definedName>
    <definedName name="_fsreit" hidden="1">#REF!</definedName>
    <definedName name="_ftilg" hidden="1">#REF!</definedName>
    <definedName name="_fv990" hidden="1">#REF!</definedName>
    <definedName name="_fw90rw0e" hidden="1">#REF!</definedName>
    <definedName name="_fweisz" hidden="1">#REF!</definedName>
    <definedName name="_fwleil" hidden="1">#REF!</definedName>
    <definedName name="_fwlle2" hidden="1">#REF!</definedName>
    <definedName name="_fwoefoif" hidden="1">#REF!</definedName>
    <definedName name="_fzieoif" hidden="1">#REF!</definedName>
    <definedName name="_g2llil" hidden="1">#REF!</definedName>
    <definedName name="_gaile" hidden="1">#REF!</definedName>
    <definedName name="_gbadfs">#REF!</definedName>
    <definedName name="_gbasdd">#REF!</definedName>
    <definedName name="_geiaadl" hidden="1">#REF!</definedName>
    <definedName name="_geiggii" hidden="1">#REF!</definedName>
    <definedName name="_geiila" hidden="1">#REF!</definedName>
    <definedName name="_geild" hidden="1">#REF!</definedName>
    <definedName name="_geili" hidden="1">#REF!</definedName>
    <definedName name="_geill" hidden="1">#REF!</definedName>
    <definedName name="_geilzed" hidden="1">#REF!</definedName>
    <definedName name="_gerril" hidden="1">#REF!</definedName>
    <definedName name="_gfhoioi" hidden="1">#REF!</definedName>
    <definedName name="_ggaile" hidden="1">#REF!</definedName>
    <definedName name="_ggbbakdk">#REF!</definedName>
    <definedName name="_ghihil" hidden="1">#REF!</definedName>
    <definedName name="_gielzld" hidden="1">#REF!</definedName>
    <definedName name="_gierlaz" hidden="1">#REF!</definedName>
    <definedName name="_giigie" hidden="1">#REF!</definedName>
    <definedName name="_gill" hidden="1">#REF!</definedName>
    <definedName name="_gkjqi" hidden="1">#REF!</definedName>
    <definedName name="_gnandifi" hidden="1">#REF!</definedName>
    <definedName name="_gqill" hidden="1">#REF!</definedName>
    <definedName name="_hhill" hidden="1">#REF!</definedName>
    <definedName name="_hierl" hidden="1">#REF!</definedName>
    <definedName name="_hill" hidden="1">#REF!</definedName>
    <definedName name="_hollister" hidden="1">#REF!</definedName>
    <definedName name="_iceberg" hidden="1">#REF!</definedName>
    <definedName name="_iiieepp" hidden="1">#REF!</definedName>
    <definedName name="_iiildni" hidden="1">#REF!</definedName>
    <definedName name="_iiilel" hidden="1">#REF!</definedName>
    <definedName name="_iill" hidden="1">#REF!</definedName>
    <definedName name="_ikiidl" hidden="1">#REF!</definedName>
    <definedName name="_ilikilk" hidden="1">#REF!</definedName>
    <definedName name="_iofwwoi" hidden="1">#REF!</definedName>
    <definedName name="_ioioioo" hidden="1">#REF!</definedName>
    <definedName name="_ioiwey" hidden="1">#REF!</definedName>
    <definedName name="_ippipq" hidden="1">#REF!</definedName>
    <definedName name="_ixxidil" hidden="1">#REF!</definedName>
    <definedName name="_jill" hidden="1">#REF!</definedName>
    <definedName name="_K">#N/A</definedName>
    <definedName name="_K02">[15]일위대가!$A$732:$IV$745=[15]일위대가!$A$732</definedName>
    <definedName name="_kdfdsd" hidden="1">#REF!</definedName>
    <definedName name="_kdfflfe" hidden="1">#REF!</definedName>
    <definedName name="_kdfleof" hidden="1">#REF!</definedName>
    <definedName name="_kdfloi3" hidden="1">#REF!</definedName>
    <definedName name="_keeril" hidden="1">#REF!</definedName>
    <definedName name="_keoiewo" hidden="1">#REF!</definedName>
    <definedName name="_Key1" hidden="1">#REF!</definedName>
    <definedName name="_Key2" hidden="1">#REF!</definedName>
    <definedName name="_kfjerlie">#REF!</definedName>
    <definedName name="_kill" hidden="1">#REF!</definedName>
    <definedName name="_kkiil" hidden="1">#REF!</definedName>
    <definedName name="_kkillli" hidden="1">#REF!</definedName>
    <definedName name="_levis" hidden="1">#REF!</definedName>
    <definedName name="_lielsz" hidden="1">#REF!</definedName>
    <definedName name="_lill" hidden="1">#REF!</definedName>
    <definedName name="_ll15">#REF!</definedName>
    <definedName name="_lll1">[0]!BlankMacro1</definedName>
    <definedName name="_LM9228">#REF!</definedName>
    <definedName name="_LP1">#REF!</definedName>
    <definedName name="_LP2">#REF!</definedName>
    <definedName name="_LPB1">[16]부하계산서!#REF!</definedName>
    <definedName name="_LPK1">[16]부하계산서!#REF!</definedName>
    <definedName name="_LU1">'[2]부하(성남)'!#REF!</definedName>
    <definedName name="_LU2">'[2]부하(성남)'!#REF!</definedName>
    <definedName name="_LV01">'[2]부하(성남)'!#REF!</definedName>
    <definedName name="_mdidkl" hidden="1">#REF!</definedName>
    <definedName name="_mdiidld" hidden="1">#REF!</definedName>
    <definedName name="_mdill" hidden="1">#REF!</definedName>
    <definedName name="_mewowo" hidden="1">#REF!</definedName>
    <definedName name="_mfill" hidden="1">#REF!</definedName>
    <definedName name="_mgfill" hidden="1">#REF!</definedName>
    <definedName name="_mielel" hidden="1">#REF!</definedName>
    <definedName name="_miilelld" hidden="1">#REF!</definedName>
    <definedName name="_mill" hidden="1">#REF!</definedName>
    <definedName name="_mqdidl" hidden="1">#REF!</definedName>
    <definedName name="_mup1">[4]전기!$S$13</definedName>
    <definedName name="_naeil" hidden="1">#REF!</definedName>
    <definedName name="_naiel" hidden="1">#REF!</definedName>
    <definedName name="_naill" hidden="1">#REF!</definedName>
    <definedName name="_ncikl" hidden="1">#REF!</definedName>
    <definedName name="_ndiel" hidden="1">#REF!</definedName>
    <definedName name="_ndill" hidden="1">#REF!</definedName>
    <definedName name="_ngsndi" hidden="1">#REF!</definedName>
    <definedName name="_nilei" hidden="1">#REF!</definedName>
    <definedName name="_nilief" hidden="1">#REF!</definedName>
    <definedName name="_nill" hidden="1">#REF!</definedName>
    <definedName name="_NMB96">#REF!</definedName>
    <definedName name="_nsill" hidden="1">#REF!</definedName>
    <definedName name="_nsoidi" hidden="1">#REF!</definedName>
    <definedName name="_O03">[15]일위대가!$A$1516:$IV$1529=[15]일위대가!$A$1516</definedName>
    <definedName name="_oill" hidden="1">#REF!</definedName>
    <definedName name="_oillu" hidden="1">#REF!</definedName>
    <definedName name="_Order1" hidden="1">255</definedName>
    <definedName name="_Order2" hidden="1">255</definedName>
    <definedName name="_paeil" hidden="1">#REF!</definedName>
    <definedName name="_paeilax" hidden="1">#REF!</definedName>
    <definedName name="_paielo" hidden="1">#REF!</definedName>
    <definedName name="_paiill" hidden="1">#REF!</definedName>
    <definedName name="_paile" hidden="1">#REF!</definedName>
    <definedName name="_paill" hidden="1">#REF!</definedName>
    <definedName name="_Parse_In" hidden="1">#REF!</definedName>
    <definedName name="_Parse_Out" hidden="1">'[17]갑지(추정)'!#REF!</definedName>
    <definedName name="_pedill" hidden="1">#REF!</definedName>
    <definedName name="_peeil" hidden="1">#REF!</definedName>
    <definedName name="_pefpepf" hidden="1">#REF!</definedName>
    <definedName name="_pegrill" hidden="1">#REF!</definedName>
    <definedName name="_peill" hidden="1">#REF!</definedName>
    <definedName name="_peip" hidden="1">#REF!</definedName>
    <definedName name="_peoioep" hidden="1">#REF!</definedName>
    <definedName name="_pepck" hidden="1">#REF!</definedName>
    <definedName name="_pepckg" hidden="1">#REF!</definedName>
    <definedName name="_pepeoiio" hidden="1">#REF!</definedName>
    <definedName name="_perig" hidden="1">#REF!</definedName>
    <definedName name="_perriw" hidden="1">#REF!</definedName>
    <definedName name="_pew2l" hidden="1">#REF!</definedName>
    <definedName name="_pfil" hidden="1">#REF!</definedName>
    <definedName name="_phkdie" hidden="1">#REF!</definedName>
    <definedName name="_piagli" hidden="1">#REF!</definedName>
    <definedName name="_pie2" hidden="1">#REF!</definedName>
    <definedName name="_piepg" hidden="1">#REF!</definedName>
    <definedName name="_piewoeih" hidden="1">#REF!</definedName>
    <definedName name="_pill" hidden="1">#REF!</definedName>
    <definedName name="_pill22" hidden="1">#REF!</definedName>
    <definedName name="_pillz" hidden="1">#REF!</definedName>
    <definedName name="_pioea" hidden="1">#REF!</definedName>
    <definedName name="_piwoeill" hidden="1">#REF!</definedName>
    <definedName name="_pjkls" hidden="1">#REF!</definedName>
    <definedName name="_poeisz" hidden="1">#REF!</definedName>
    <definedName name="_poiee" hidden="1">#REF!</definedName>
    <definedName name="_poieez" hidden="1">#REF!</definedName>
    <definedName name="_poieezd" hidden="1">#REF!</definedName>
    <definedName name="_poieow" hidden="1">#REF!</definedName>
    <definedName name="_poill" hidden="1">#REF!</definedName>
    <definedName name="_poizei" hidden="1">#REF!</definedName>
    <definedName name="_poqieilz" hidden="1">#REF!</definedName>
    <definedName name="_ppill" hidden="1">#REF!</definedName>
    <definedName name="_pppeidi" hidden="1">#REF!</definedName>
    <definedName name="_ppqei" hidden="1">#REF!</definedName>
    <definedName name="_pqeiod" hidden="1">#REF!</definedName>
    <definedName name="_pqkslx" hidden="1">#REF!</definedName>
    <definedName name="_prada" hidden="1">#REF!</definedName>
    <definedName name="_psiddil" hidden="1">#REF!</definedName>
    <definedName name="_psill" hidden="1">#REF!</definedName>
    <definedName name="_qadif" hidden="1">#REF!</definedName>
    <definedName name="_qdazil" hidden="1">#REF!</definedName>
    <definedName name="_qeewii" hidden="1">#REF!</definedName>
    <definedName name="_qfjfjfep" hidden="1">#REF!</definedName>
    <definedName name="_qieox" hidden="1">#REF!</definedName>
    <definedName name="_qill" hidden="1">#REF!</definedName>
    <definedName name="_qixln" hidden="1">#REF!</definedName>
    <definedName name="_qkiidl" hidden="1">#REF!</definedName>
    <definedName name="_qkzkl" hidden="1">#REF!</definedName>
    <definedName name="_qlzidle" hidden="1">#REF!</definedName>
    <definedName name="_qpdieez" hidden="1">#REF!</definedName>
    <definedName name="_qpei" hidden="1">#REF!</definedName>
    <definedName name="_qpeozkd" hidden="1">#REF!</definedName>
    <definedName name="_qpfife" hidden="1">#REF!</definedName>
    <definedName name="_qpsm" hidden="1">#REF!</definedName>
    <definedName name="_qpxoe" hidden="1">#REF!</definedName>
    <definedName name="_qqeils" hidden="1">#REF!</definedName>
    <definedName name="_Regression_Int" hidden="1">1</definedName>
    <definedName name="_reirelfel" hidden="1">#REF!</definedName>
    <definedName name="_reiril" hidden="1">#REF!</definedName>
    <definedName name="_riel" hidden="1">#REF!</definedName>
    <definedName name="_rill" hidden="1">#REF!</definedName>
    <definedName name="_riririel" hidden="1">#REF!</definedName>
    <definedName name="_S_KEY2" hidden="1">#REF!</definedName>
    <definedName name="_satabs">#REF!</definedName>
    <definedName name="_sdabs">#REF!</definedName>
    <definedName name="_sdlstab">#REF!</definedName>
    <definedName name="_seiell2" hidden="1">#REF!</definedName>
    <definedName name="_sfile" hidden="1">#REF!</definedName>
    <definedName name="_SH2">#N/A</definedName>
    <definedName name="_SH3">#N/A</definedName>
    <definedName name="_sieieildl" hidden="1">#REF!</definedName>
    <definedName name="_sieisl" hidden="1">#REF!</definedName>
    <definedName name="_sill" hidden="1">#REF!</definedName>
    <definedName name="_sill2" hidden="1">#REF!</definedName>
    <definedName name="_sitlabszz">#REF!</definedName>
    <definedName name="_sldilw" hidden="1">#REF!</definedName>
    <definedName name="_soiwill" hidden="1">#REF!</definedName>
    <definedName name="_Sort" hidden="1">#REF!</definedName>
    <definedName name="_ssoeoiif2" hidden="1">#REF!</definedName>
    <definedName name="_ST1">#N/A</definedName>
    <definedName name="_Table1_In1" hidden="1">#REF!</definedName>
    <definedName name="_Table1_Out" hidden="1">#REF!</definedName>
    <definedName name="_uaiellis2" hidden="1">#REF!</definedName>
    <definedName name="_uaill" hidden="1">#REF!</definedName>
    <definedName name="_udfill" hidden="1">#REF!</definedName>
    <definedName name="_udifildlif" hidden="1">#REF!</definedName>
    <definedName name="_udill" hidden="1">#REF!</definedName>
    <definedName name="_ueiic" hidden="1">#REF!</definedName>
    <definedName name="_uiel" hidden="1">#REF!</definedName>
    <definedName name="_uil3" hidden="1">#REF!</definedName>
    <definedName name="_uilel" hidden="1">#REF!</definedName>
    <definedName name="_uill" hidden="1">#REF!</definedName>
    <definedName name="_UP1">[16]부하계산서!#REF!</definedName>
    <definedName name="_UP2">[16]부하계산서!#REF!</definedName>
    <definedName name="_usieilldi" hidden="1">#REF!</definedName>
    <definedName name="_usill" hidden="1">#REF!</definedName>
    <definedName name="_uuill" hidden="1">#REF!</definedName>
    <definedName name="_uweil" hidden="1">#REF!</definedName>
    <definedName name="_vaidlif" hidden="1">#REF!</definedName>
    <definedName name="_vaiilld" hidden="1">#REF!</definedName>
    <definedName name="_vaill" hidden="1">#REF!</definedName>
    <definedName name="_vcvfddfl" hidden="1">#REF!</definedName>
    <definedName name="_veail" hidden="1">#REF!</definedName>
    <definedName name="_veil" hidden="1">#REF!</definedName>
    <definedName name="_vfdifdl" hidden="1">#REF!</definedName>
    <definedName name="_vfdill" hidden="1">#REF!</definedName>
    <definedName name="_vfdilla" hidden="1">#REF!</definedName>
    <definedName name="_vholi" hidden="1">#REF!</definedName>
    <definedName name="_vidoifio" hidden="1">#REF!</definedName>
    <definedName name="_vieldc" hidden="1">#REF!</definedName>
    <definedName name="_vielsl" hidden="1">#REF!</definedName>
    <definedName name="_viileled" hidden="1">#REF!</definedName>
    <definedName name="_vill" hidden="1">#REF!</definedName>
    <definedName name="_vorefoieoo" hidden="1">#REF!</definedName>
    <definedName name="_vvill" hidden="1">#REF!</definedName>
    <definedName name="_wawaoq" hidden="1">#REF!</definedName>
    <definedName name="_wcidl" hidden="1">#REF!</definedName>
    <definedName name="_wdfill" hidden="1">#REF!</definedName>
    <definedName name="_wdill" hidden="1">#REF!</definedName>
    <definedName name="_weidl" hidden="1">#REF!</definedName>
    <definedName name="_weilg" hidden="1">#REF!</definedName>
    <definedName name="_weill" hidden="1">#REF!</definedName>
    <definedName name="_weiweio" hidden="1">#REF!</definedName>
    <definedName name="_widifl" hidden="1">#REF!</definedName>
    <definedName name="_wielx" hidden="1">#REF!</definedName>
    <definedName name="_wilil" hidden="1">#REF!</definedName>
    <definedName name="_will" hidden="1">#REF!</definedName>
    <definedName name="_wille" hidden="1">#REF!</definedName>
    <definedName name="_woeirool" hidden="1">#REF!</definedName>
    <definedName name="_wsddd" hidden="1">#REF!</definedName>
    <definedName name="_wsill" hidden="1">#REF!</definedName>
    <definedName name="_wwowwo" hidden="1">#REF!</definedName>
    <definedName name="_wwwoz" hidden="1">#REF!</definedName>
    <definedName name="_xaill" hidden="1">#REF!</definedName>
    <definedName name="_xcill" hidden="1">#REF!</definedName>
    <definedName name="_xewail" hidden="1">#REF!</definedName>
    <definedName name="_xidilal" hidden="1">#REF!</definedName>
    <definedName name="_xill" hidden="1">#REF!</definedName>
    <definedName name="_xisi" hidden="1">#REF!</definedName>
    <definedName name="_xxasidl" hidden="1">#REF!</definedName>
    <definedName name="_xxdil" hidden="1">#REF!</definedName>
    <definedName name="_xxill" hidden="1">#REF!</definedName>
    <definedName name="_xzasdl" hidden="1">#REF!</definedName>
    <definedName name="_xzsidl" hidden="1">#REF!</definedName>
    <definedName name="_yill" hidden="1">#REF!</definedName>
    <definedName name="_yyill" hidden="1">#REF!</definedName>
    <definedName name="_zaill" hidden="1">#REF!</definedName>
    <definedName name="_zassaza" hidden="1">#REF!</definedName>
    <definedName name="_zceil" hidden="1">#REF!</definedName>
    <definedName name="_zeilaw" hidden="1">#REF!</definedName>
    <definedName name="_zill" hidden="1">#REF!</definedName>
    <definedName name="_ziwi" hidden="1">#REF!</definedName>
    <definedName name="_zpj" hidden="1">#REF!</definedName>
    <definedName name="_zpmei2" hidden="1">#REF!</definedName>
    <definedName name="_zpzpzp" hidden="1">#REF!</definedName>
    <definedName name="_zzal" hidden="1">#REF!</definedName>
    <definedName name="_zzall" hidden="1">#REF!</definedName>
    <definedName name="_zzidy" hidden="1">#REF!</definedName>
    <definedName name="_zzill" hidden="1">#REF!</definedName>
    <definedName name="_zzzail" hidden="1">#REF!</definedName>
    <definedName name="¤±8529">'[7]일위대가(가설)'!#REF!</definedName>
    <definedName name="\\O">'[18]1단계'!#REF!</definedName>
    <definedName name="\0">#REF!</definedName>
    <definedName name="\a">[19]건축집계!#REF!</definedName>
    <definedName name="\b">#N/A</definedName>
    <definedName name="\c">#N/A</definedName>
    <definedName name="\d">#REF!</definedName>
    <definedName name="\e">#N/A</definedName>
    <definedName name="\f">#REF!</definedName>
    <definedName name="\g">#REF!</definedName>
    <definedName name="\h">#N/A</definedName>
    <definedName name="\i">#N/A</definedName>
    <definedName name="\j">#REF!</definedName>
    <definedName name="\k">#N/A</definedName>
    <definedName name="\l">#N/A</definedName>
    <definedName name="\m">#REF!</definedName>
    <definedName name="\n">[20]약품설비!#REF!</definedName>
    <definedName name="\o">'[18]1단계'!#REF!</definedName>
    <definedName name="\p">#N/A</definedName>
    <definedName name="\q">#N/A</definedName>
    <definedName name="\r">#N/A</definedName>
    <definedName name="\s">#N/A</definedName>
    <definedName name="\u">[20]약품설비!#REF!</definedName>
    <definedName name="\v">'[18]1단계'!#REF!</definedName>
    <definedName name="\w">#N/A</definedName>
    <definedName name="\x">#N/A</definedName>
    <definedName name="\y">#REF!</definedName>
    <definedName name="\z">[21]입찰안!#REF!</definedName>
    <definedName name="〃">#REF!</definedName>
    <definedName name="A">#N/A</definedName>
    <definedName name="A0">#REF!</definedName>
    <definedName name="A00">#REF!</definedName>
    <definedName name="A12.">#REF!</definedName>
    <definedName name="AA">'[22]BSD (2)'!#REF!</definedName>
    <definedName name="aaa">#REF!</definedName>
    <definedName name="AAAA">[23]Sheet5!#REF!</definedName>
    <definedName name="AAAAA">[24]내역서!#REF!</definedName>
    <definedName name="aaaaaaa">[25]Sheet5!#REF!</definedName>
    <definedName name="AAAAAAAAA">[24]내역서!#REF!</definedName>
    <definedName name="aaaaaaaaaa">#REF!</definedName>
    <definedName name="aaaaaaaaaaaaaaaaaaa">#REF!</definedName>
    <definedName name="AB">#REF!</definedName>
    <definedName name="abc">#REF!</definedName>
    <definedName name="AC">#REF!</definedName>
    <definedName name="AccessDatabase" hidden="1">"D:\업무\삼성\납품검사\RLPAU 미납국소.mdb"</definedName>
    <definedName name="ACDA" hidden="1">[26]GAEYO!#REF!</definedName>
    <definedName name="AD">#REF!</definedName>
    <definedName name="ADC" hidden="1">#REF!</definedName>
    <definedName name="AE">#REF!</definedName>
    <definedName name="aer">#REF!,#REF!</definedName>
    <definedName name="AF">#REF!</definedName>
    <definedName name="AFC설비">#REF!</definedName>
    <definedName name="AFF">#REF!</definedName>
    <definedName name="AMP">#REF!</definedName>
    <definedName name="apewoi">#REF!</definedName>
    <definedName name="as" hidden="1">[27]갑지1!#REF!</definedName>
    <definedName name="asdf">#REF!</definedName>
    <definedName name="asdfasdf">#N/A</definedName>
    <definedName name="asdrrrrrrrrrrrrrrrrrrrrrrr">#REF!</definedName>
    <definedName name="AT">[28]간선계산!#REF!</definedName>
    <definedName name="ATT">#REF!</definedName>
    <definedName name="AW">[24]내역서!#REF!</definedName>
    <definedName name="B">[29]!Macro5</definedName>
    <definedName name="BB">'[30]BSD (2)'!#REF!</definedName>
    <definedName name="bbb">#N/A</definedName>
    <definedName name="BDCODE">#N/A</definedName>
    <definedName name="bdfgdgr">[31]!Macro8</definedName>
    <definedName name="bgb">[32]Sheet5!#REF!</definedName>
    <definedName name="BM.1">#REF!</definedName>
    <definedName name="BM.AFC">#REF!</definedName>
    <definedName name="bms" hidden="1">#REF!</definedName>
    <definedName name="BOM_OF_ECP">#REF!</definedName>
    <definedName name="BONG">#N/A</definedName>
    <definedName name="BSD">'[30]BSD (2)'!#REF!</definedName>
    <definedName name="BUD">[9]Sheet5!#REF!</definedName>
    <definedName name="BUDGQTY">[9]Sheet5!#REF!</definedName>
    <definedName name="BV">#REF!</definedName>
    <definedName name="C_">#N/A</definedName>
    <definedName name="CAB">#REF!</definedName>
    <definedName name="cable">#REF!</definedName>
    <definedName name="cable1">[1]전기!$S$5</definedName>
    <definedName name="CABLE2">[4]적용률!$C$2</definedName>
    <definedName name="CATEGORY">#N/A</definedName>
    <definedName name="CB0">#REF!</definedName>
    <definedName name="CCC">#REF!</definedName>
    <definedName name="CCTV설비">#REF!</definedName>
    <definedName name="CE0">#REF!</definedName>
    <definedName name="CF0">#REF!</definedName>
    <definedName name="CG">#N/A</definedName>
    <definedName name="CG0">#REF!</definedName>
    <definedName name="CH">[33]LIST!$G$1:$G$65536,[33]LIST!$J$1:$J$65536</definedName>
    <definedName name="CHO">#N/A</definedName>
    <definedName name="CIRCUIT">#REF!</definedName>
    <definedName name="CJ0">#REF!</definedName>
    <definedName name="CK0">#REF!</definedName>
    <definedName name="CL0">#REF!</definedName>
    <definedName name="CN0">#REF!</definedName>
    <definedName name="CODE">#REF!</definedName>
    <definedName name="COMPANY">#N/A</definedName>
    <definedName name="CON_1">#REF!</definedName>
    <definedName name="CON_3">#REF!</definedName>
    <definedName name="CONC">#N/A</definedName>
    <definedName name="COND">#REF!</definedName>
    <definedName name="COND_1">#REF!</definedName>
    <definedName name="COND_3">#REF!</definedName>
    <definedName name="CONDUIT">#REF!</definedName>
    <definedName name="COST_CODE">#REF!</definedName>
    <definedName name="CPU_시험기사">#REF!</definedName>
    <definedName name="CR">#REF!</definedName>
    <definedName name="_xlnm.Criteria">[34]Sheet5!#REF!</definedName>
    <definedName name="Criteria_MI">#REF!</definedName>
    <definedName name="CURRENT_1">#REF!</definedName>
    <definedName name="CURRENT_2">#REF!</definedName>
    <definedName name="CURRENT_3">#REF!</definedName>
    <definedName name="CV">[35]DATA!$F$4:$J$14</definedName>
    <definedName name="CV14_2C">[36]단가!#REF!</definedName>
    <definedName name="CV14_4C">[36]단가!#REF!</definedName>
    <definedName name="CV5.5_2">[36]단가!#REF!</definedName>
    <definedName name="CV5.5_4C">[36]단가!#REF!</definedName>
    <definedName name="CV8_2C">[36]단가!#REF!</definedName>
    <definedName name="CV8_4C">[36]단가!#REF!</definedName>
    <definedName name="cxv">#REF!</definedName>
    <definedName name="d">#REF!</definedName>
    <definedName name="D01_">[9]Sheet5!#REF!</definedName>
    <definedName name="D02_">[9]Sheet5!#REF!</definedName>
    <definedName name="D03_">[9]Sheet5!#REF!</definedName>
    <definedName name="D04_">[9]Sheet5!#REF!</definedName>
    <definedName name="dabbbbsz">#REF!</definedName>
    <definedName name="dabs">#REF!</definedName>
    <definedName name="dabsbs">#REF!</definedName>
    <definedName name="dadabs">#REF!</definedName>
    <definedName name="dadett">#REF!</definedName>
    <definedName name="dadfbba">#REF!</definedName>
    <definedName name="daeta">#REF!</definedName>
    <definedName name="DAN">[37]을!#REF!</definedName>
    <definedName name="DANGA">'[38]Y-WORK'!$D$19:$D$19,'[38]Y-WORK'!$F$19:$BD$19</definedName>
    <definedName name="DANGA_">'[39]Y-WORK'!$D$19:$D$19,'[39]Y-WORK'!$F$19:$BD$19</definedName>
    <definedName name="danga2">#REF!,#REF!</definedName>
    <definedName name="dare">#REF!</definedName>
    <definedName name="DAT">#REF!</definedName>
    <definedName name="DATA">'[40]BSD (2)'!#REF!</definedName>
    <definedName name="DATA_">[41]WORK!$A$22:$BE$402</definedName>
    <definedName name="datab">#REF!</definedName>
    <definedName name="_xlnm.Database">#REF!</definedName>
    <definedName name="Database_MI">#REF!</definedName>
    <definedName name="database2">#REF!</definedName>
    <definedName name="databbbs">#REF!</definedName>
    <definedName name="databs">#REF!</definedName>
    <definedName name="databse">#REF!</definedName>
    <definedName name="datadse">#REF!</definedName>
    <definedName name="datasto">#REF!</definedName>
    <definedName name="datat">#REF!</definedName>
    <definedName name="dateabs2">#REF!</definedName>
    <definedName name="datga">#REF!</definedName>
    <definedName name="datoz">#REF!</definedName>
    <definedName name="datta">#REF!</definedName>
    <definedName name="dattab">#REF!</definedName>
    <definedName name="dattabb">#REF!</definedName>
    <definedName name="dattaes">#REF!</definedName>
    <definedName name="dattobs">#REF!</definedName>
    <definedName name="DAY">#N/A</definedName>
    <definedName name="dbabsbs">#REF!</definedName>
    <definedName name="dbasa">#REF!</definedName>
    <definedName name="dbasi">#REF!</definedName>
    <definedName name="dbbsa">#REF!</definedName>
    <definedName name="dbdbes">#REF!</definedName>
    <definedName name="dbdg">#REF!</definedName>
    <definedName name="dbds2">#REF!</definedName>
    <definedName name="dbdsb">#REF!</definedName>
    <definedName name="dbsese">#REF!</definedName>
    <definedName name="DD">[9]Sheet5!#REF!</definedName>
    <definedName name="ddaab">#REF!</definedName>
    <definedName name="ddaaetsa">#REF!</definedName>
    <definedName name="ddaattaa">#REF!</definedName>
    <definedName name="ddatta">#REF!</definedName>
    <definedName name="ddbbkdiz">#REF!</definedName>
    <definedName name="ddbbs">#REF!</definedName>
    <definedName name="ddbbsasd">#REF!</definedName>
    <definedName name="ddbs">#REF!</definedName>
    <definedName name="ddbss">#REF!</definedName>
    <definedName name="DDD">[24]내역서!$P$3</definedName>
    <definedName name="dddabs">#REF!</definedName>
    <definedName name="dddbba">#REF!</definedName>
    <definedName name="DDDD">[24]내역서!$P$3</definedName>
    <definedName name="dddgaae">#REF!</definedName>
    <definedName name="ddetda">#REF!</definedName>
    <definedName name="ddfwo">#REF!</definedName>
    <definedName name="ddifiewoe">#REF!</definedName>
    <definedName name="ddits">#REF!</definedName>
    <definedName name="ddoifiowoiw">#REF!</definedName>
    <definedName name="ddtabo">#REF!</definedName>
    <definedName name="ddteza">#REF!</definedName>
    <definedName name="ddttaaz">#REF!</definedName>
    <definedName name="DE" hidden="1">'[42]갑지(추정)'!#REF!</definedName>
    <definedName name="deasta">#REF!</definedName>
    <definedName name="deatts">#REF!</definedName>
    <definedName name="debs">#REF!</definedName>
    <definedName name="Detabase">#REF!</definedName>
    <definedName name="detabs">#REF!</definedName>
    <definedName name="DETAIL">#N/A</definedName>
    <definedName name="detta">#REF!</definedName>
    <definedName name="dfdbsbs">#REF!</definedName>
    <definedName name="dfdiiow">#REF!</definedName>
    <definedName name="dfiero">#REF!</definedName>
    <definedName name="dfkdkd">#REF!</definedName>
    <definedName name="dfkeiwiwo">#REF!</definedName>
    <definedName name="DFSD">[25]Sheet5!#REF!</definedName>
    <definedName name="DFSDE">[25]Sheet5!#REF!</definedName>
    <definedName name="dftagiei">#REF!</definedName>
    <definedName name="dgaaee">#REF!</definedName>
    <definedName name="dgbases">#REF!</definedName>
    <definedName name="DH" hidden="1">'[24]#REF'!$A$5:$A$36</definedName>
    <definedName name="DIA">#REF!</definedName>
    <definedName name="didfiowoweo">#REF!</definedName>
    <definedName name="dididoiba">#REF!</definedName>
    <definedName name="didso">#REF!</definedName>
    <definedName name="diede">#REF!</definedName>
    <definedName name="dipsq">#REF!</definedName>
    <definedName name="DISTANCE">#REF!</definedName>
    <definedName name="ditita">#REF!</definedName>
    <definedName name="dkdfsldfl">#REF!</definedName>
    <definedName name="DKDK">[43]수량산출!#REF!</definedName>
    <definedName name="dkdkttaaez">#REF!</definedName>
    <definedName name="dkdlteeeat">#REF!</definedName>
    <definedName name="dkeifldsa">#REF!</definedName>
    <definedName name="dkfkdfs">#REF!</definedName>
    <definedName name="dkflslfsdlqp">#REF!</definedName>
    <definedName name="dkkmha">#REF!</definedName>
    <definedName name="dks">#REF!</definedName>
    <definedName name="DL">#REF!</definedName>
    <definedName name="DNS">#REF!</definedName>
    <definedName name="dodidosos">#REF!</definedName>
    <definedName name="doei">#REF!</definedName>
    <definedName name="doigees">#REF!</definedName>
    <definedName name="doita">#REF!</definedName>
    <definedName name="dppiu">#REF!</definedName>
    <definedName name="DPU">#REF!</definedName>
    <definedName name="drere">#REF!</definedName>
    <definedName name="drewa">#REF!</definedName>
    <definedName name="drsg">#REF!</definedName>
    <definedName name="dsifowo">#REF!</definedName>
    <definedName name="dsklf">#REF!</definedName>
    <definedName name="dslldl">#REF!</definedName>
    <definedName name="dsts">#REF!</definedName>
    <definedName name="dsv">[0]!BlankMacro1</definedName>
    <definedName name="DSVP">#REF!</definedName>
    <definedName name="dtbs">#REF!</definedName>
    <definedName name="dtdts">#REF!</definedName>
    <definedName name="DTS">#REF!</definedName>
    <definedName name="dtsezsd">#REF!</definedName>
    <definedName name="dtste">#REF!</definedName>
    <definedName name="E">'[44]E01-02(EV-1-LBS)'!$A$2:$AY$54</definedName>
    <definedName name="E_IV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4S1">[45]Sheet1!$E$14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[46]전기일위대가!#REF!</definedName>
    <definedName name="E25P">[46]전기일위대가!#REF!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[46]전기일위대가!#REF!</definedName>
    <definedName name="E31M">[46]전기일위대가!#REF!</definedName>
    <definedName name="E31P">[46]전기일위대가!#REF!</definedName>
    <definedName name="E32E">[46]전기일위대가!#REF!</definedName>
    <definedName name="E32M">[46]전기일위대가!#REF!</definedName>
    <definedName name="E32P">[46]전기일위대가!#REF!</definedName>
    <definedName name="E33E">[46]전기일위대가!#REF!</definedName>
    <definedName name="E33M">[46]전기일위대가!#REF!</definedName>
    <definedName name="E33P">[46]전기일위대가!#REF!</definedName>
    <definedName name="E34E">[46]전기일위대가!#REF!</definedName>
    <definedName name="E34M">[46]전기일위대가!#REF!</definedName>
    <definedName name="E34P">[46]전기일위대가!#REF!</definedName>
    <definedName name="E35M">#REF!</definedName>
    <definedName name="E35P">#REF!</definedName>
    <definedName name="E36M">[46]전기일위대가!#REF!</definedName>
    <definedName name="E36P">[46]전기일위대가!#REF!</definedName>
    <definedName name="E37M">[46]전기일위대가!#REF!</definedName>
    <definedName name="E37P">[46]전기일위대가!#REF!</definedName>
    <definedName name="E38M">[46]전기일위대가!#REF!</definedName>
    <definedName name="E38P">[46]전기일위대가!#REF!</definedName>
    <definedName name="E39M">[46]전기일위대가!#REF!</definedName>
    <definedName name="E39P">[46]전기일위대가!#REF!</definedName>
    <definedName name="E3P">#REF!</definedName>
    <definedName name="E3RE">[34]Sheet5!#REF!</definedName>
    <definedName name="E40M">[46]전기일위대가!#REF!</definedName>
    <definedName name="E40P">[46]전기일위대가!#REF!</definedName>
    <definedName name="E41M">[46]전기일위대가!#REF!</definedName>
    <definedName name="E41P">[46]전기일위대가!#REF!</definedName>
    <definedName name="E42M">[46]전기일위대가!#REF!</definedName>
    <definedName name="E42P">[46]전기일위대가!#REF!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[46]전기일위대가!#REF!</definedName>
    <definedName name="E48P">[46]전기일위대가!#REF!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[46]전기일위대가!#REF!</definedName>
    <definedName name="E52P">[46]전기일위대가!#REF!</definedName>
    <definedName name="E53M">[46]전기일위대가!#REF!</definedName>
    <definedName name="E53P">[46]전기일위대가!#REF!</definedName>
    <definedName name="E54M">[46]전기일위대가!#REF!</definedName>
    <definedName name="E54P">[46]전기일위대가!#REF!</definedName>
    <definedName name="E55M">[46]전기일위대가!#REF!</definedName>
    <definedName name="E55P">[46]전기일위대가!#REF!</definedName>
    <definedName name="E56M">[46]전기일위대가!#REF!</definedName>
    <definedName name="E56P">[46]전기일위대가!#REF!</definedName>
    <definedName name="E57M">[46]전기일위대가!#REF!</definedName>
    <definedName name="E57P">[46]전기일위대가!#REF!</definedName>
    <definedName name="E58M">[46]전기일위대가!#REF!</definedName>
    <definedName name="E58P">[46]전기일위대가!#REF!</definedName>
    <definedName name="E59M">[46]전기일위대가!#REF!</definedName>
    <definedName name="E59P">[46]전기일위대가!#REF!</definedName>
    <definedName name="E5M">#REF!</definedName>
    <definedName name="E5P">#REF!</definedName>
    <definedName name="E5S1">[45]Sheet1!$E$5</definedName>
    <definedName name="E60M">[46]전기일위대가!#REF!</definedName>
    <definedName name="E60P">[46]전기일위대가!#REF!</definedName>
    <definedName name="E61M">[46]전기일위대가!#REF!</definedName>
    <definedName name="E61P">[46]전기일위대가!#REF!</definedName>
    <definedName name="E62M">[46]전기일위대가!#REF!</definedName>
    <definedName name="E62P">[46]전기일위대가!#REF!</definedName>
    <definedName name="E63M">[46]전기일위대가!#REF!</definedName>
    <definedName name="E63P">[46]전기일위대가!#REF!</definedName>
    <definedName name="E64M">[46]전기일위대가!#REF!</definedName>
    <definedName name="E64P">[46]전기일위대가!#REF!</definedName>
    <definedName name="E65M">[46]전기일위대가!#REF!</definedName>
    <definedName name="E65P">[46]전기일위대가!#REF!</definedName>
    <definedName name="E66M">[46]전기일위대가!#REF!</definedName>
    <definedName name="E66P">[46]전기일위대가!#REF!</definedName>
    <definedName name="E67M">[46]전기일위대가!#REF!</definedName>
    <definedName name="E67P">[46]전기일위대가!#REF!</definedName>
    <definedName name="E68M">[46]전기일위대가!#REF!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dgh">#REF!</definedName>
    <definedName name="edtgh">#REF!</definedName>
    <definedName name="ee" hidden="1">{#N/A,#N/A,FALSE,"단가표지"}</definedName>
    <definedName name="eee">[0]!BlankMacro1</definedName>
    <definedName name="efdaat">#REF!</definedName>
    <definedName name="efdata">#REF!</definedName>
    <definedName name="efklzz">#REF!</definedName>
    <definedName name="EK" hidden="1">#REF!</definedName>
    <definedName name="ELEV">#REF!</definedName>
    <definedName name="ELP">#REF!</definedName>
    <definedName name="ENCOST">#N/A</definedName>
    <definedName name="eodkdkka0">#REF!</definedName>
    <definedName name="eoeiotott">#REF!</definedName>
    <definedName name="epwiefjfd">#REF!</definedName>
    <definedName name="EQ">#REF!</definedName>
    <definedName name="EQUP">'[47]노원열병합  건축공사기성내역서'!#REF!</definedName>
    <definedName name="EREW">#N/A</definedName>
    <definedName name="ETC">#REF!</definedName>
    <definedName name="ewoieoi">#REF!</definedName>
    <definedName name="EXE">#N/A</definedName>
    <definedName name="_xlnm.Extract">#REF!</definedName>
    <definedName name="Extract_MI">#REF!</definedName>
    <definedName name="f">#REF!</definedName>
    <definedName name="F_CODE">#N/A</definedName>
    <definedName name="F_CODE1">#N/A</definedName>
    <definedName name="F_DES">#REF!</definedName>
    <definedName name="F_DESC">#N/A</definedName>
    <definedName name="F_EQ">#N/A</definedName>
    <definedName name="F_EQ0">#REF!</definedName>
    <definedName name="F_FORM">#N/A</definedName>
    <definedName name="F_INT1">#N/A</definedName>
    <definedName name="F_LA">#N/A</definedName>
    <definedName name="F_LA0">#REF!</definedName>
    <definedName name="F_LVL">#N/A</definedName>
    <definedName name="F_MA">#N/A</definedName>
    <definedName name="F_MA0">#REF!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act">#REF!</definedName>
    <definedName name="fdb설계">[0]!fdb설계</definedName>
    <definedName name="FEEL">#REF!</definedName>
    <definedName name="FF">#REF!,#REF!,#REF!</definedName>
    <definedName name="fifofl" hidden="1">#REF!</definedName>
    <definedName name="FIXT">[48]데이타!$U$23:$V$50</definedName>
    <definedName name="fk3kleklsle">#REF!</definedName>
    <definedName name="G14S1">[45]Sheet1!$G$14</definedName>
    <definedName name="G5S1">[45]Sheet1!$G$5</definedName>
    <definedName name="GAB">#REF!</definedName>
    <definedName name="GAYO">'[49]BSD (2)'!#REF!</definedName>
    <definedName name="gdada">#REF!</definedName>
    <definedName name="gg">#N/A</definedName>
    <definedName name="ggg">'[50]BSD (2)'!#REF!</definedName>
    <definedName name="GH">[25]Sheet5!#REF!</definedName>
    <definedName name="goidoifoi">#REF!</definedName>
    <definedName name="GROUND">#REF!</definedName>
    <definedName name="gu">#REF!,#REF!</definedName>
    <definedName name="H_W_설치기사">#REF!</definedName>
    <definedName name="H_W_시험기사">#REF!</definedName>
    <definedName name="H100x100x6x8t_단중">#REF!</definedName>
    <definedName name="H125x125x6.5x9t_단중">#REF!</definedName>
    <definedName name="H150x100x6x9t_단중">#REF!</definedName>
    <definedName name="HA">#REF!</definedName>
    <definedName name="HAF">#REF!</definedName>
    <definedName name="han_code">[51]!han_code</definedName>
    <definedName name="HBV">#REF!</definedName>
    <definedName name="HCR">#REF!</definedName>
    <definedName name="HDSVP">#REF!</definedName>
    <definedName name="HH">[52]정부노임단가!$A$5:$F$215</definedName>
    <definedName name="HHAF">#REF!</definedName>
    <definedName name="hhh">[32]Sheet5!#REF!</definedName>
    <definedName name="hhjk">[32]Sheet5!#REF!</definedName>
    <definedName name="HHMF">#REF!</definedName>
    <definedName name="HJ">[25]Sheet5!#REF!</definedName>
    <definedName name="HMF">#REF!</definedName>
    <definedName name="HMOTOR">#REF!</definedName>
    <definedName name="HPUMP">#REF!</definedName>
    <definedName name="HSV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VAFP">#REF!</definedName>
    <definedName name="HVMF">#REF!</definedName>
    <definedName name="HWEI">#REF!</definedName>
    <definedName name="IA">[53]전기품산출!#REF!</definedName>
    <definedName name="ID">'[54]Y-WORK'!$I$426:$I$925,'[54]Y-WORK'!$I$935:$I$961</definedName>
    <definedName name="IDF">#REF!</definedName>
    <definedName name="iibs">#REF!</definedName>
    <definedName name="IK">[25]Sheet5!#REF!</definedName>
    <definedName name="ilch">[55]ilch!$A$3:$M$25</definedName>
    <definedName name="IND_조명율">#REF!</definedName>
    <definedName name="INPUT">[56]WORK!$A$22:$BE$381</definedName>
    <definedName name="iqoeoiewoi">#REF!</definedName>
    <definedName name="ISO_정렬">[57]!ISO_정렬</definedName>
    <definedName name="ITEM">[58]ITEM!#REF!</definedName>
    <definedName name="ITEM_">[41]WORK!$A$22:$IV$401</definedName>
    <definedName name="ITEMDESC">[9]Sheet5!#REF!</definedName>
    <definedName name="ITNUM">#N/A</definedName>
    <definedName name="J">[25]Sheet5!#REF!</definedName>
    <definedName name="J00">#REF!</definedName>
    <definedName name="JH">[59]정부노임단가!$A$5:$F$215</definedName>
    <definedName name="JJ">[60]정부노임단가!$A$5:$F$215</definedName>
    <definedName name="jkjl">[32]Sheet5!#REF!</definedName>
    <definedName name="k">[32]Sheet5!#REF!</definedName>
    <definedName name="KA">[31]MOTOR!$B$61:$E$68</definedName>
    <definedName name="KK">[59]정부노임단가!$A$5:$F$215</definedName>
    <definedName name="KKK">'[61]BSD (2)'!#REF!</definedName>
    <definedName name="kpqeiwri" hidden="1">#REF!</definedName>
    <definedName name="ksk" hidden="1">#REF!</definedName>
    <definedName name="L">[62]내역서!#REF!</definedName>
    <definedName name="L00">#REF!</definedName>
    <definedName name="LA">#REF!</definedName>
    <definedName name="labor">[63]전기!$U$4</definedName>
    <definedName name="labor1">[1]전기!$U$4</definedName>
    <definedName name="LAMP">#REF!</definedName>
    <definedName name="LAST">#REF!</definedName>
    <definedName name="lf">#REF!</definedName>
    <definedName name="LIST">[64]부하LOAD!$B$4:$P$163</definedName>
    <definedName name="LK">#REF!,#REF!</definedName>
    <definedName name="ll">[65]설계예산서!#REF!</definedName>
    <definedName name="LLL">[66]수량산출!#REF!</definedName>
    <definedName name="LLLL">#REF!</definedName>
    <definedName name="LOADT">#REF!</definedName>
    <definedName name="LP___4">#REF!</definedName>
    <definedName name="LP1A">'[3]부하(성남)'!#REF!</definedName>
    <definedName name="LP1B">[2]부하계산서!#REF!</definedName>
    <definedName name="LP3A">'[3]부하(성남)'!#REF!</definedName>
    <definedName name="LPB">'[3]부하(성남)'!#REF!</definedName>
    <definedName name="LPBA">[2]부하계산서!#REF!</definedName>
    <definedName name="LPKA">[2]부하계산서!#REF!</definedName>
    <definedName name="LPKB">[2]부하계산서!#REF!</definedName>
    <definedName name="LPM">[2]부하계산서!#REF!</definedName>
    <definedName name="LPMA">[2]부하계산서!#REF!</definedName>
    <definedName name="LPO">[2]부하계산서!#REF!</definedName>
    <definedName name="LPOA">[2]부하계산서!#REF!</definedName>
    <definedName name="lumen">#REF!</definedName>
    <definedName name="LV02A">[2]부하계산서!#REF!</definedName>
    <definedName name="LV02B">[2]부하계산서!#REF!</definedName>
    <definedName name="LV04A">[2]부하계산서!#REF!</definedName>
    <definedName name="LV04B">[2]부하계산서!#REF!</definedName>
    <definedName name="m">[32]Sheet5!#REF!</definedName>
    <definedName name="Macro10">[67]!Macro10</definedName>
    <definedName name="Macro11">[68]!Macro11</definedName>
    <definedName name="Macro12">[67]!Macro12</definedName>
    <definedName name="Macro13">[67]!Macro13</definedName>
    <definedName name="Macro14">[67]!Macro14</definedName>
    <definedName name="MACRO15">[69]!Macro14</definedName>
    <definedName name="MACRO20">[67]!Macro2</definedName>
    <definedName name="Macro3">[68]!Macro3</definedName>
    <definedName name="Macro5">[67]!Macro5</definedName>
    <definedName name="Macro6">[67]!Macro6</definedName>
    <definedName name="Macro7">[67]!Macro7</definedName>
    <definedName name="Macro8">[67]!Macro8</definedName>
    <definedName name="Macro9">[67]!Macro9</definedName>
    <definedName name="madita">#REF!</definedName>
    <definedName name="madta">#REF!</definedName>
    <definedName name="MAIN_COM_소계">#REF!</definedName>
    <definedName name="MCCB_AF1">'[70]Macro(차단기)'!$A$1</definedName>
    <definedName name="MCCB_AF2">#REF!</definedName>
    <definedName name="MCCEA">[2]부하계산서!#REF!</definedName>
    <definedName name="MCCEB">[2]부하계산서!#REF!</definedName>
    <definedName name="MCCF">[2]부하계산서!#REF!</definedName>
    <definedName name="MCCN">'[3]부하(성남)'!#REF!</definedName>
    <definedName name="MCCP">[2]부하계산서!#REF!</definedName>
    <definedName name="MCCS">[2]부하계산서!#REF!</definedName>
    <definedName name="MEASURE">[9]Sheet5!#REF!</definedName>
    <definedName name="MH">#REF!</definedName>
    <definedName name="MH_소수점">[71]Total!$D$3</definedName>
    <definedName name="MNHL">[68]Sheet1!$A$4:$H$5</definedName>
    <definedName name="MONEY">'[54]Y-WORK'!$F$21:$M$925,'[54]Y-WORK'!$F$935:$M$961</definedName>
    <definedName name="MOTER_1">#REF!</definedName>
    <definedName name="MOTER_3">#REF!</definedName>
    <definedName name="MOTOR">#REF!</definedName>
    <definedName name="MUP">#REF!</definedName>
    <definedName name="N">#N/A</definedName>
    <definedName name="NAK">#N/A</definedName>
    <definedName name="nb.ltg">[0]!nb.ltg</definedName>
    <definedName name="NBLTG1">[0]!NBLTG1</definedName>
    <definedName name="NB원가계산총괄">[0]!NB원가계산총괄</definedName>
    <definedName name="new">#REF!</definedName>
    <definedName name="NFB">#REF!</definedName>
    <definedName name="NH">#REF!</definedName>
    <definedName name="NHL">[72]터널조도!$AR$19:$AT$25</definedName>
    <definedName name="NI">[73]노임!$A$1:$B$65536</definedName>
    <definedName name="NMB">[74]WORK!#REF!</definedName>
    <definedName name="NO">#N/A</definedName>
    <definedName name="NOIM">[73]노임!$A$1:$B$17</definedName>
    <definedName name="NOMUBY">#REF!</definedName>
    <definedName name="NS" hidden="1">#REF!</definedName>
    <definedName name="O19.3">[75]설비!#REF!</definedName>
    <definedName name="OL">'[76]인건-측정'!#REF!</definedName>
    <definedName name="OOO">#REF!</definedName>
    <definedName name="owoel" hidden="1">#REF!</definedName>
    <definedName name="P">'[76]인건-측정'!#REF!</definedName>
    <definedName name="P00">#REF!</definedName>
    <definedName name="PA">#REF!</definedName>
    <definedName name="PANEL">#REF!</definedName>
    <definedName name="panel1">[1]전기!$S$7</definedName>
    <definedName name="papaap">#REF!</definedName>
    <definedName name="PASS">#REF!</definedName>
    <definedName name="PB">'[3]부하(성남)'!#REF!</definedName>
    <definedName name="PC">#REF!</definedName>
    <definedName name="PD">#REF!</definedName>
    <definedName name="PE">#REF!</definedName>
    <definedName name="PE100C">[36]단가!#REF!</definedName>
    <definedName name="PE16C">[36]단가!#REF!</definedName>
    <definedName name="PE22C">[36]단가!#REF!</definedName>
    <definedName name="PE28C">[36]단가!#REF!</definedName>
    <definedName name="PE36C">[36]단가!#REF!</definedName>
    <definedName name="PE42C">[36]단가!#REF!</definedName>
    <definedName name="PE54C">[36]단가!#REF!</definedName>
    <definedName name="PEE">[35]DATA!$N$4:$P$12</definedName>
    <definedName name="PH">#REF!</definedName>
    <definedName name="piiuer" hidden="1">#REF!</definedName>
    <definedName name="PJT">#N/A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NL">[77]공사진행!$D$2:$D$25</definedName>
    <definedName name="PNLW10">[2]부하계산서!#REF!</definedName>
    <definedName name="PNLW8">[2]부하계산서!#REF!</definedName>
    <definedName name="POI" hidden="1">#REF!</definedName>
    <definedName name="pp">#REF!,#REF!</definedName>
    <definedName name="ppp">[78]!Macro9</definedName>
    <definedName name="pqoeir">#REF!</definedName>
    <definedName name="print">#REF!</definedName>
    <definedName name="_xlnm.Print_Area" localSheetId="2">'과업내용서 및 특별시방서'!$A$1:$P$97</definedName>
    <definedName name="_xlnm.Print_Area" localSheetId="5">수량산출서!$A$1:$H$25</definedName>
    <definedName name="_xlnm.Print_Area" localSheetId="4">예산내역!$A$1:$M$26</definedName>
    <definedName name="_xlnm.Print_Area" localSheetId="1">용역설명서!$B$1:$K$52</definedName>
    <definedName name="_xlnm.Print_Area" localSheetId="0">표지!$A$1:$E$11</definedName>
    <definedName name="_xlnm.Print_Area">#REF!</definedName>
    <definedName name="PRINT_AREA_MI">#REF!</definedName>
    <definedName name="PRINT_TILTES">#REF!</definedName>
    <definedName name="PRINT_TITLE">'[79]화재 탐지 설비'!#REF!</definedName>
    <definedName name="_xlnm.Print_Titles" localSheetId="4">예산내역!$1:$4</definedName>
    <definedName name="_xlnm.Print_Titles">#REF!</definedName>
    <definedName name="PRINT_TITLES_MI">#REF!</definedName>
    <definedName name="printer">#REF!</definedName>
    <definedName name="PRINTER_AREA">#REF!</definedName>
    <definedName name="printer_Titles">#REF!</definedName>
    <definedName name="printer_ttitle">#REF!</definedName>
    <definedName name="PROJECT">#N/A</definedName>
    <definedName name="psie" hidden="1">#REF!</definedName>
    <definedName name="pspap">#REF!</definedName>
    <definedName name="PUMP">#REF!</definedName>
    <definedName name="Q">#REF!</definedName>
    <definedName name="QG" hidden="1">'[80]갑지(추정)'!#REF!</definedName>
    <definedName name="QK">#REF!</definedName>
    <definedName name="QKF">'[81]Macro(차단기)'!$B$1</definedName>
    <definedName name="QLQL">#REF!</definedName>
    <definedName name="qoeio">#REF!</definedName>
    <definedName name="qq">#REF!</definedName>
    <definedName name="qqq">[82]원가계산서!#REF!</definedName>
    <definedName name="QTY">#N/A</definedName>
    <definedName name="Qty_1">#REF!</definedName>
    <definedName name="qw" hidden="1">{#N/A,#N/A,FALSE,"단가표지"}</definedName>
    <definedName name="qwe">#REF!</definedName>
    <definedName name="QWER">[82]원가계산서!#REF!</definedName>
    <definedName name="qwwe">#REF!</definedName>
    <definedName name="_xlnm.Recorder">#REF!</definedName>
    <definedName name="REM">#N/A</definedName>
    <definedName name="REMK">#N/A</definedName>
    <definedName name="rff">[37]을!#REF!</definedName>
    <definedName name="rkstjs">#N/A</definedName>
    <definedName name="rlr">#REF!</definedName>
    <definedName name="roerdf">#REF!</definedName>
    <definedName name="RR">'[83]2000전체분'!#REF!</definedName>
    <definedName name="RRR">#REF!</definedName>
    <definedName name="RT">#REF!,#REF!,#REF!</definedName>
    <definedName name="rty">#REF!,#REF!</definedName>
    <definedName name="S_W_시험기사">#REF!</definedName>
    <definedName name="saerad">#REF!</definedName>
    <definedName name="sample">[84]신규일위대가!#REF!</definedName>
    <definedName name="SAN">#REF!</definedName>
    <definedName name="sanch_2">#REF!</definedName>
    <definedName name="sanch_3">#REF!</definedName>
    <definedName name="sanch_4">#REF!</definedName>
    <definedName name="satta">#REF!</definedName>
    <definedName name="sdodoisois">#REF!</definedName>
    <definedName name="sdtstsdz">#REF!</definedName>
    <definedName name="SELECT">#N/A</definedName>
    <definedName name="SEQU">#N/A</definedName>
    <definedName name="serts">#REF!</definedName>
    <definedName name="SET">#REF!</definedName>
    <definedName name="SEXP">#N/A</definedName>
    <definedName name="sfdbd">[31]!Macro9</definedName>
    <definedName name="sgfsdfe" hidden="1">#REF!</definedName>
    <definedName name="SHEET2">#N/A</definedName>
    <definedName name="SHEET56">#REF!</definedName>
    <definedName name="SIL">[48]데이타!$R$23:$S$32</definedName>
    <definedName name="sitdts">#REF!</definedName>
    <definedName name="SIZE">#N/A</definedName>
    <definedName name="skdfsk" hidden="1">#REF!</definedName>
    <definedName name="skskdbsz">#REF!</definedName>
    <definedName name="SLAB">#N/A</definedName>
    <definedName name="SMAT">#N/A</definedName>
    <definedName name="SMHR">#N/A</definedName>
    <definedName name="soidowoe32">#REF!</definedName>
    <definedName name="SORTCODE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r">#REF!,#REF!</definedName>
    <definedName name="ss">#REF!</definedName>
    <definedName name="ssddgra">#REF!</definedName>
    <definedName name="SSFSF">#REF!</definedName>
    <definedName name="sss" hidden="1">{#N/A,#N/A,FALSE,"전력간선"}</definedName>
    <definedName name="ST">#REF!</definedName>
    <definedName name="STPIPE350">[85]내역서!#REF!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산출">[0]!BlankMacro1</definedName>
    <definedName name="st산출1">[0]!BlankMacro1</definedName>
    <definedName name="SUP">'[47]노원열병합  건축공사기성내역서'!#REF!</definedName>
    <definedName name="SUYO">#N/A</definedName>
    <definedName name="SV">#REF!</definedName>
    <definedName name="S방수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LE">#REF!</definedName>
    <definedName name="TABLE_10">#REF!</definedName>
    <definedName name="TABLE_11">#REF!</definedName>
    <definedName name="TABLE_12">#REF!</definedName>
    <definedName name="TABLE_13">#REF!</definedName>
    <definedName name="TABLE_14">#REF!</definedName>
    <definedName name="TABLE_15">#REF!</definedName>
    <definedName name="TABLE_16">#REF!</definedName>
    <definedName name="TABLE_17">#REF!</definedName>
    <definedName name="TABLE_18">#REF!</definedName>
    <definedName name="TABLE_19">#REF!</definedName>
    <definedName name="TABLE_2">#REF!</definedName>
    <definedName name="TABLE_20">#REF!</definedName>
    <definedName name="TABLE_21">#REF!</definedName>
    <definedName name="TABLE_2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BLE_7">#REF!</definedName>
    <definedName name="TABLE_8">#REF!</definedName>
    <definedName name="TABLE_9">#REF!</definedName>
    <definedName name="tesbs">#REF!</definedName>
    <definedName name="TIT">#REF!</definedName>
    <definedName name="TLFTN">#N/A</definedName>
    <definedName name="TOKONG">#REF!</definedName>
    <definedName name="TOO">#N/A</definedName>
    <definedName name="TOTAL">#N/A</definedName>
    <definedName name="tt" hidden="1">{#N/A,#N/A,FALSE,"단가표지"}</definedName>
    <definedName name="TTT">#REF!</definedName>
    <definedName name="TV공량">#REF!</definedName>
    <definedName name="TV설비">#REF!</definedName>
    <definedName name="type">#REF!</definedName>
    <definedName name="U">[86]대치판정!#REF!</definedName>
    <definedName name="U00">#REF!</definedName>
    <definedName name="U19042704">#REF!</definedName>
    <definedName name="u9psqreiohy98et">[87]기기리스트!#REF!</definedName>
    <definedName name="udst">#REF!</definedName>
    <definedName name="UJ">[25]Sheet5!#REF!</definedName>
    <definedName name="UL">#REF!</definedName>
    <definedName name="UNIT">#N/A</definedName>
    <definedName name="UNIT_1">#REF!</definedName>
    <definedName name="UNIT_3">#REF!</definedName>
    <definedName name="UNITA">[2]부하계산서!#REF!</definedName>
    <definedName name="UNITAA">[2]부하계산서!#REF!</definedName>
    <definedName name="UNITB">[2]부하계산서!#REF!</definedName>
    <definedName name="UNITBB">[2]부하계산서!#REF!</definedName>
    <definedName name="UNITC">[2]부하계산서!#REF!</definedName>
    <definedName name="UNITC1">[2]부하계산서!#REF!</definedName>
    <definedName name="UNITCA">[2]부하계산서!#REF!</definedName>
    <definedName name="UNITD">[2]부하계산서!#REF!</definedName>
    <definedName name="UNITDA">[2]부하계산서!#REF!</definedName>
    <definedName name="UPSR">[2]부하계산서!#REF!</definedName>
    <definedName name="uu">[88]DATA!$B$4:$F$495</definedName>
    <definedName name="UY">#REF!</definedName>
    <definedName name="VAFP">#REF!</definedName>
    <definedName name="VAT">#REF!</definedName>
    <definedName name="vbdfgg">[31]!Macro7</definedName>
    <definedName name="VBV">#REF!</definedName>
    <definedName name="VCR">#REF!</definedName>
    <definedName name="VDSVP">#REF!</definedName>
    <definedName name="VGB">[25]Sheet5!#REF!</definedName>
    <definedName name="VHAF">#REF!</definedName>
    <definedName name="VHMF">#REF!</definedName>
    <definedName name="VIP">[29]!Macro9</definedName>
    <definedName name="VIR">[29]!Macro7</definedName>
    <definedName name="VIS">[29]!Macro9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AFP">#REF!</definedName>
    <definedName name="VVMF">#REF!</definedName>
    <definedName name="vvv">#N/A</definedName>
    <definedName name="VWEI">#REF!</definedName>
    <definedName name="vxvxcv">[89]노무!#REF!</definedName>
    <definedName name="w">#REF!</definedName>
    <definedName name="WE">#REF!</definedName>
    <definedName name="WEI">#REF!</definedName>
    <definedName name="wesbs">#REF!</definedName>
    <definedName name="wessdd">#REF!</definedName>
    <definedName name="WIRE_1">#REF!</definedName>
    <definedName name="WIRE_3">#REF!</definedName>
    <definedName name="wm.조골재1" hidden="1">{#N/A,#N/A,FALSE,"조골재"}</definedName>
    <definedName name="woekzd">#REF!</definedName>
    <definedName name="WON">#REF!</definedName>
    <definedName name="wrn.2번." hidden="1">{#N/A,#N/A,FALSE,"2~8번"}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">#REF!</definedName>
    <definedName name="X">[24]내역서!$P$3</definedName>
    <definedName name="X9701D_일위대가_List">#REF!</definedName>
    <definedName name="XX">[24]내역서!$P$3</definedName>
    <definedName name="XXX">[24]내역서!$P$3</definedName>
    <definedName name="XXXX">[24]내역서!$P$3</definedName>
    <definedName name="Y" hidden="1">'[42]갑지(추정)'!#REF!</definedName>
    <definedName name="YA">[90]약품공급2!#REF!</definedName>
    <definedName name="YE">#N/A</definedName>
    <definedName name="YEKA">#N/A</definedName>
    <definedName name="YSB">#REF!</definedName>
    <definedName name="Z">#REF!</definedName>
    <definedName name="ZP">#REF!</definedName>
    <definedName name="zzsszz">#REF!</definedName>
    <definedName name="zzz">#REF!</definedName>
    <definedName name="ㄱ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hidden="1">{#N/A,#N/A,FALSE,"명세표"}</definedName>
    <definedName name="가">#REF!</definedName>
    <definedName name="가.건축공사">#N/A</definedName>
    <definedName name="가.공원시설물공">#N/A</definedName>
    <definedName name="가A">#REF!</definedName>
    <definedName name="가B">#REF!</definedName>
    <definedName name="가C">#REF!</definedName>
    <definedName name="가D">#REF!</definedName>
    <definedName name="가E">#REF!</definedName>
    <definedName name="가F">#REF!</definedName>
    <definedName name="가격">#REF!</definedName>
    <definedName name="가나라다라라마마">[91]일위목록!$A$2:$J$16</definedName>
    <definedName name="가라">#REF!</definedName>
    <definedName name="가람">[43]수량산출!#REF!</definedName>
    <definedName name="가로" hidden="1">{#N/A,#N/A,FALSE,"전력간선"}</definedName>
    <definedName name="가로등">[0]!가로등</definedName>
    <definedName name="가로등부표1">[67]!Macro13</definedName>
    <definedName name="가로등부표2">#REF!,#REF!</definedName>
    <definedName name="가로등입력">[0]!가로등입력</definedName>
    <definedName name="가로등점멸기">[92]일위!#REF!</definedName>
    <definedName name="가로등주">#REF!</definedName>
    <definedName name="가설경비">#REF!</definedName>
    <definedName name="가설공사">#REF!</definedName>
    <definedName name="가설공사비">#REF!</definedName>
    <definedName name="가설노무비">#REF!</definedName>
    <definedName name="가설비">#REF!</definedName>
    <definedName name="가설재료비">#REF!</definedName>
    <definedName name="가시나무R4">[93]데이타!$E$2</definedName>
    <definedName name="가시나무R5">[93]데이타!$E$3</definedName>
    <definedName name="가시나무R6">[93]데이타!$E$4</definedName>
    <definedName name="가시나무R8">[93]데이타!$E$5</definedName>
    <definedName name="가이즈까향1204">[93]데이타!$E$6</definedName>
    <definedName name="가이즈까향1505">[93]데이타!$E$7</definedName>
    <definedName name="가이즈까향2006">[93]데이타!$E$8</definedName>
    <definedName name="가이즈까향2008">[93]데이타!$E$9</definedName>
    <definedName name="가이즈까향2510">[93]데이타!$E$10</definedName>
    <definedName name="가제당경비">#REF!</definedName>
    <definedName name="가제당노무비">#REF!</definedName>
    <definedName name="가제당재료비">#REF!</definedName>
    <definedName name="가중나무B10">[93]데이타!$E$19</definedName>
    <definedName name="가중나무B4">[93]데이타!$E$15</definedName>
    <definedName name="가중나무B5">[93]데이타!$E$16</definedName>
    <definedName name="가중나무B6">[93]데이타!$E$17</definedName>
    <definedName name="가중나무B8">[93]데이타!$E$18</definedName>
    <definedName name="각재">'[94]단가 및 재료비'!$S$171</definedName>
    <definedName name="각종함">#REF!</definedName>
    <definedName name="간노">#REF!</definedName>
    <definedName name="간접노무비">#REF!</definedName>
    <definedName name="간접재료비">#REF!</definedName>
    <definedName name="간지">#N/A</definedName>
    <definedName name="갈빌1호">#REF!</definedName>
    <definedName name="갈빌2호">#REF!</definedName>
    <definedName name="갈빌3호">#REF!</definedName>
    <definedName name="감R10">[93]데이타!$E$24</definedName>
    <definedName name="감R12">[93]데이타!$E$25</definedName>
    <definedName name="감R15">[93]데이타!$E$26</definedName>
    <definedName name="감R5">[93]데이타!$E$20</definedName>
    <definedName name="감R6">[93]데이타!$E$21</definedName>
    <definedName name="감R7">[93]데이타!$E$22</definedName>
    <definedName name="감R8">[93]데이타!$E$23</definedName>
    <definedName name="갑">#REF!</definedName>
    <definedName name="갑지">#REF!</definedName>
    <definedName name="강">[95]원가계산서!$A$1:$IV$2</definedName>
    <definedName name="강길">[96]Sheet5!#REF!</definedName>
    <definedName name="개나리12">[93]데이타!$E$31</definedName>
    <definedName name="개나리3">[93]데이타!$E$27</definedName>
    <definedName name="개나리5">[93]데이타!$E$28</definedName>
    <definedName name="개나리7">[93]데이타!$E$29</definedName>
    <definedName name="개나리9">[93]데이타!$E$30</definedName>
    <definedName name="개산분">[24]내역서!#REF!</definedName>
    <definedName name="개쉬땅1204">[93]데이타!$E$32</definedName>
    <definedName name="개쉬땅1506">[93]데이타!$E$33</definedName>
    <definedName name="갱부">[14]노임단가!$C$2:$F$2</definedName>
    <definedName name="건건">#REF!</definedName>
    <definedName name="건설기계운전기사">#REF!</definedName>
    <definedName name="건설기계운전사">[97]일위!#REF!</definedName>
    <definedName name="건설기계운전조수">[98]기본단가표!$K$14</definedName>
    <definedName name="건설기계조수">[97]일위!#REF!</definedName>
    <definedName name="건설기계조장">[98]기본단가표!$K$13</definedName>
    <definedName name="건축목공">[14]노임단가!$C$3:$F$3</definedName>
    <definedName name="건축원가" hidden="1">[99]전기!$B$4:$B$163</definedName>
    <definedName name="검___조___부">[14]노임단가!#REF!</definedName>
    <definedName name="겨산">[100]철거산출근거!#REF!</definedName>
    <definedName name="견">#REF!,#REF!</definedName>
    <definedName name="견___출___공">[14]노임단가!$C$33:$F$33</definedName>
    <definedName name="견적">#REF!</definedName>
    <definedName name="견적기준">#REF!</definedName>
    <definedName name="견적단가">[101]견적단가!$A$3:$K$131</definedName>
    <definedName name="견적서">#REF!</definedName>
    <definedName name="견적조건">[34]Sheet5!#REF!</definedName>
    <definedName name="결정치">#REF!</definedName>
    <definedName name="겹동백1002">[93]데이타!$E$145</definedName>
    <definedName name="겹동백1204">[93]데이타!$E$146</definedName>
    <definedName name="겹동백1506">[93]데이타!$E$147</definedName>
    <definedName name="겹벗R6">[93]데이타!$E$34</definedName>
    <definedName name="겹벗R8">[93]데이타!$E$35</definedName>
    <definedName name="겹철쭉0304">[93]데이타!$E$36</definedName>
    <definedName name="겹철쭉0506">[93]데이타!$E$37</definedName>
    <definedName name="겹철쭉0608">[93]데이타!$E$38</definedName>
    <definedName name="겹철쭉0810">[93]데이타!$E$39</definedName>
    <definedName name="겹철쭉0812">[93]데이타!$E$40</definedName>
    <definedName name="경">#REF!</definedName>
    <definedName name="경관">#REF!</definedName>
    <definedName name="경기노임">#REF!</definedName>
    <definedName name="경비">#REF!</definedName>
    <definedName name="경비율">#REF!</definedName>
    <definedName name="경유">[98]기본단가표!$L$46</definedName>
    <definedName name="경유가격">#N/A</definedName>
    <definedName name="계___령___공">[14]노임단가!#REF!</definedName>
    <definedName name="계___장___공">[14]노임단가!$C$65:$F$65</definedName>
    <definedName name="계_장_공">#REF!</definedName>
    <definedName name="계산조건">#REF!,#REF!</definedName>
    <definedName name="계산조건1">[67]!Macro6</definedName>
    <definedName name="계수B5">[93]데이타!$E$41</definedName>
    <definedName name="계수B6">[93]데이타!$E$42</definedName>
    <definedName name="계수B8">[93]데이타!$E$43</definedName>
    <definedName name="계약_번호">#REF!</definedName>
    <definedName name="계약공기">#REF!</definedName>
    <definedName name="계약보증금납부서">#REF!</definedName>
    <definedName name="계약서">#REF!</definedName>
    <definedName name="계장">[102]노무!#REF!</definedName>
    <definedName name="계장공">62012</definedName>
    <definedName name="고_급__선_원">[14]노임단가!$C$81:$F$81</definedName>
    <definedName name="고광3">[93]데이타!$E$44</definedName>
    <definedName name="고광5">[93]데이타!$E$45</definedName>
    <definedName name="고급원자력비파괴시험">[14]노임단가!$C$136:$F$136</definedName>
    <definedName name="고배">[65]설계예산서!#REF!</definedName>
    <definedName name="고배단가2">[65]예산내역서!#REF!</definedName>
    <definedName name="고보">#REF!</definedName>
    <definedName name="고압전력요금">'[103]기초입력 DATA'!$E$47</definedName>
    <definedName name="고압케이블전공">[14]노임단가!$C$62:$F$62</definedName>
    <definedName name="고재">#REF!</definedName>
    <definedName name="고정차고부속동신설수량">'[12]30집계표'!$A$4:$O$134</definedName>
    <definedName name="고케">#REF!</definedName>
    <definedName name="곰솔2508">[93]데이타!$E$46</definedName>
    <definedName name="곰솔3010">[93]데이타!$E$47</definedName>
    <definedName name="곰솔R10">[93]데이타!$E$48</definedName>
    <definedName name="곰솔R12">[93]데이타!$E$49</definedName>
    <definedName name="곰솔R15">[93]데이타!$E$50</definedName>
    <definedName name="공____종">#REF!</definedName>
    <definedName name="공구손료">#REF!</definedName>
    <definedName name="공급가액">#REF!</definedName>
    <definedName name="공기">[104]동원인원!$E$127</definedName>
    <definedName name="공내역">[105]청천내!#REF!</definedName>
    <definedName name="공내역서2">#REF!</definedName>
    <definedName name="공량산출서">'[106]원가계산서 '!$D$4</definedName>
    <definedName name="공명">[107]도급예산내역서봉투!$C$5</definedName>
    <definedName name="공비">#REF!</definedName>
    <definedName name="공비산출서">#REF!</definedName>
    <definedName name="공사감독자">#REF!</definedName>
    <definedName name="공사명">#REF!</definedName>
    <definedName name="공사비">#REF!</definedName>
    <definedName name="공사비내역">#REF!</definedName>
    <definedName name="공사원가">#REF!</definedName>
    <definedName name="공사원가계산서경비소계">[107]공사원가계산서!$C$22</definedName>
    <definedName name="공사원가계산서노무비">[107]공사원가계산서!$C$9</definedName>
    <definedName name="공사원가계산서재료비">[107]공사원가계산서!$C$6</definedName>
    <definedName name="공사원가명세서">#REF!</definedName>
    <definedName name="공사원가명세서분석표1">[108]경산!#REF!</definedName>
    <definedName name="공압축3.5간재">'[109]기계경비(시간당)'!$H$248</definedName>
    <definedName name="공압축3.5노무">'[109]기계경비(시간당)'!$H$244</definedName>
    <definedName name="공압축3.5노무야간">'[109]기계경비(시간당)'!$H$245</definedName>
    <definedName name="공압축3.5손료">'[109]기계경비(시간당)'!$H$243</definedName>
    <definedName name="공압축7.1간재">'[109]기계경비(시간당)'!$H$256</definedName>
    <definedName name="공압축7.1노무">'[109]기계경비(시간당)'!$H$252</definedName>
    <definedName name="공압축7.1노무야간">'[109]기계경비(시간당)'!$H$253</definedName>
    <definedName name="공압축7.1손료">'[109]기계경비(시간당)'!$H$251</definedName>
    <definedName name="공원식재공">#N/A</definedName>
    <definedName name="공일">#REF!</definedName>
    <definedName name="공정">#REF!</definedName>
    <definedName name="공정1">#REF!</definedName>
    <definedName name="공정2">#REF!</definedName>
    <definedName name="공정3">#REF!</definedName>
    <definedName name="공정4">#REF!</definedName>
    <definedName name="공정5">#REF!</definedName>
    <definedName name="공정6">#REF!</definedName>
    <definedName name="공정표">#REF!</definedName>
    <definedName name="공정표2">[110]설비!#REF!</definedName>
    <definedName name="공종">'[111]효성CB 1P기초'!#REF!</definedName>
    <definedName name="공종대가">[112]내역서01!$A$6:$N$600</definedName>
    <definedName name="공종명">[14]노임단가!$C$2:$F$65536</definedName>
    <definedName name="공통가설">#REF!</definedName>
    <definedName name="공통가설내역">#REF!</definedName>
    <definedName name="공통일위">#REF!</definedName>
    <definedName name="관">[113]내역!$A$4:$N$845</definedName>
    <definedName name="관갉">#REF!,#REF!,#REF!</definedName>
    <definedName name="관급">#REF!,#REF!,#REF!</definedName>
    <definedName name="관급1">#REF!,#REF!,#REF!</definedName>
    <definedName name="관급단가">#REF!</definedName>
    <definedName name="관급자재">#REF!,#REF!,#REF!</definedName>
    <definedName name="관급자재비">#REF!</definedName>
    <definedName name="관로연장거리">#REF!</definedName>
    <definedName name="관로터파기">[114]!돌아가기</definedName>
    <definedName name="관정지반고">#REF!</definedName>
    <definedName name="괄">#REF!</definedName>
    <definedName name="광나무1003">[93]데이타!$E$51</definedName>
    <definedName name="광나무1203">[93]데이타!$E$52</definedName>
    <definedName name="광나무1506">[93]데이타!$E$53</definedName>
    <definedName name="광명">#REF!</definedName>
    <definedName name="광케">#REF!</definedName>
    <definedName name="광케이블기사">[14]노임단가!$C$110:$F$110</definedName>
    <definedName name="광통신__기사">[14]노임단가!$C$109:$F$109</definedName>
    <definedName name="광편백0405">[93]데이타!$E$153</definedName>
    <definedName name="광편백0507">[93]데이타!$E$154</definedName>
    <definedName name="광편백0509">[93]데이타!$E$155</definedName>
    <definedName name="교량점검등">#REF!</definedName>
    <definedName name="구______분">#N/A</definedName>
    <definedName name="구분">BlankMacro1</definedName>
    <definedName name="구분1">BlankMacro1</definedName>
    <definedName name="구상나무1505">[93]데이타!$E$69</definedName>
    <definedName name="구상나무2008">[93]데이타!$E$70</definedName>
    <definedName name="구상나무2510">[93]데이타!$E$71</definedName>
    <definedName name="구상나무3012">[93]데이타!$E$72</definedName>
    <definedName name="구조물공">[24]집계표!#REF!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취보통인부">#REF!</definedName>
    <definedName name="굴취조경공">#REF!</definedName>
    <definedName name="굵기">[114]!굵기</definedName>
    <definedName name="궤___도___공">[14]노임단가!$C$40:$F$40</definedName>
    <definedName name="규_______">#N/A</definedName>
    <definedName name="그래픽">#REF!</definedName>
    <definedName name="근원경">#REF!</definedName>
    <definedName name="금송1006">[93]데이타!$E$73</definedName>
    <definedName name="금송1208">[93]데이타!$E$74</definedName>
    <definedName name="금송1510">[93]데이타!$E$75</definedName>
    <definedName name="금회">#REF!</definedName>
    <definedName name="기">#N/A</definedName>
    <definedName name="기___계___공">[14]노임단가!$C$90:$F$90</definedName>
    <definedName name="기___와___공">[14]노임단가!#REF!</definedName>
    <definedName name="기계__설치공">[14]노임단가!$C$89:$F$89</definedName>
    <definedName name="기계3">BlankMacro1</definedName>
    <definedName name="기계경비">#REF!</definedName>
    <definedName name="기계공">49113</definedName>
    <definedName name="기계설치공">#REF!</definedName>
    <definedName name="기계운전사">[98]기본단가표!$L$16</definedName>
    <definedName name="기계중계펌프내역">#REF!</definedName>
    <definedName name="기기">#REF!</definedName>
    <definedName name="기기설치">#REF!</definedName>
    <definedName name="기기신설">#REF!</definedName>
    <definedName name="기기자재">#REF!</definedName>
    <definedName name="기기철거">#REF!</definedName>
    <definedName name="기사야">#REF!</definedName>
    <definedName name="기사주">#REF!</definedName>
    <definedName name="기성">#N/A</definedName>
    <definedName name="기성1">#N/A</definedName>
    <definedName name="기안" hidden="1">#REF!</definedName>
    <definedName name="기안변경" hidden="1">#REF!</definedName>
    <definedName name="기와공">#REF!</definedName>
    <definedName name="기조일위대가">#N/A</definedName>
    <definedName name="기초">#REF!</definedName>
    <definedName name="기초구하기">#REF!</definedName>
    <definedName name="기초단가">[14]기초일위!$H$1:$M$65536</definedName>
    <definedName name="기초단가1">[14]기초일위!$B$1:$M$65536</definedName>
    <definedName name="기초데이타">#REF!</definedName>
    <definedName name="기초일위대가">#N/A</definedName>
    <definedName name="기초처리경비">#REF!</definedName>
    <definedName name="기초처리노무비">#REF!</definedName>
    <definedName name="기초처리재료비">#REF!</definedName>
    <definedName name="기타">#REF!</definedName>
    <definedName name="기타경비">[107]설계산출기초!$G$15</definedName>
    <definedName name="기타자재">[0]!기타자재</definedName>
    <definedName name="기호">#REF!</definedName>
    <definedName name="길행이">#REF!</definedName>
    <definedName name="김" hidden="1">{#N/A,#N/A,FALSE,"명세표"}</definedName>
    <definedName name="김동종" hidden="1">#REF!</definedName>
    <definedName name="김미선">#REF!</definedName>
    <definedName name="김미영">#N/A</definedName>
    <definedName name="깨기">#REF!</definedName>
    <definedName name="껍대기">[115]토목!$A$2:$M$1916</definedName>
    <definedName name="꽃복숭아R3">[93]데이타!$E$58</definedName>
    <definedName name="꽃복숭아R4">[93]데이타!$E$59</definedName>
    <definedName name="꽃복숭아R5">[93]데이타!$E$60</definedName>
    <definedName name="꽃사과R10">[93]데이타!$E$64</definedName>
    <definedName name="꽃사과R4">[93]데이타!$E$61</definedName>
    <definedName name="꽃사과R6">[93]데이타!$E$62</definedName>
    <definedName name="꽃사과R8">[93]데이타!$E$63</definedName>
    <definedName name="꽃아그배R10">[93]데이타!$E$68</definedName>
    <definedName name="꽃아그배R4">[93]데이타!$E$65</definedName>
    <definedName name="꽃아그배R6">[93]데이타!$E$66</definedName>
    <definedName name="꽃아그배R8">[93]데이타!$E$67</definedName>
    <definedName name="꽝꽝0304">[93]데이타!$E$54</definedName>
    <definedName name="꽝꽝0406">[93]데이타!$E$55</definedName>
    <definedName name="꽝꽝0508">[93]데이타!$E$56</definedName>
    <definedName name="꽝꽝0610">[93]데이타!$E$57</definedName>
    <definedName name="ㄴ">[24]입찰안!#REF!</definedName>
    <definedName name="ㄴㄴ">#REF!</definedName>
    <definedName name="ㄴㄴㄴ" hidden="1">{#N/A,#N/A,FALSE,"명세표"}</definedName>
    <definedName name="나" hidden="1">{#N/A,#N/A,FALSE,"전력간선"}</definedName>
    <definedName name="나.주거공단완충녹지시설물공">#N/A</definedName>
    <definedName name="나무">#REF!</definedName>
    <definedName name="낙상홍1004">[93]데이타!$E$76</definedName>
    <definedName name="낙상홍1506">[93]데이타!$E$77</definedName>
    <definedName name="낙상홍1808">[93]데이타!$E$78</definedName>
    <definedName name="낙상홍2010">[93]데이타!$E$79</definedName>
    <definedName name="낙상홍2515">[93]데이타!$E$80</definedName>
    <definedName name="낙우송R10">[93]데이타!$E$84</definedName>
    <definedName name="낙우송R12">[93]데이타!$E$85</definedName>
    <definedName name="낙우송R5">[93]데이타!$E$81</definedName>
    <definedName name="낙우송R6">[93]데이타!$E$82</definedName>
    <definedName name="낙우송R8">[93]데이타!$E$83</definedName>
    <definedName name="낙찰률">#REF!</definedName>
    <definedName name="낙찰율적용가">[14]노임단가!$F$2:$F$65536</definedName>
    <definedName name="날짜">[107]설계산출표지!$B$8</definedName>
    <definedName name="남산1호">#REF!</definedName>
    <definedName name="남산2호">#REF!</definedName>
    <definedName name="내">#N/A</definedName>
    <definedName name="내___장___공">[14]노임단가!$C$30:$F$30</definedName>
    <definedName name="내_선__전_공">[14]노임단가!$C$60:$F$60</definedName>
    <definedName name="내선">#REF!</definedName>
    <definedName name="내선전공">#REF!</definedName>
    <definedName name="내역1">#REF!</definedName>
    <definedName name="내역서">#REF!</definedName>
    <definedName name="내역서1">#REF!</definedName>
    <definedName name="내역서2" hidden="1">{"'단계별시설공사비'!$A$3:$K$51"}</definedName>
    <definedName name="내역서표지">#REF!</definedName>
    <definedName name="내역표지">#REF!</definedName>
    <definedName name="내장공">#REF!</definedName>
    <definedName name="내전">'[116]인건비 '!$B$12</definedName>
    <definedName name="내전전공">#REF!</definedName>
    <definedName name="낵역4">#REF!</definedName>
    <definedName name="노___즐___공">[14]노임단가!$C$143:$F$143</definedName>
    <definedName name="노곡1호">#REF!</definedName>
    <definedName name="노곡2호">#REF!</definedName>
    <definedName name="노곡3호">#REF!</definedName>
    <definedName name="노곡4호">#REF!</definedName>
    <definedName name="노단">[117]노단!$A$1:$E$65536</definedName>
    <definedName name="노르웨이R12">[93]데이타!$E$90</definedName>
    <definedName name="노르웨이R15">[93]데이타!$E$91</definedName>
    <definedName name="노르웨이R4">[93]데이타!$E$86</definedName>
    <definedName name="노르웨이R5">[93]데이타!$E$87</definedName>
    <definedName name="노르웨이R6">[93]데이타!$E$88</definedName>
    <definedName name="노르웨이R8">[93]데이타!$E$89</definedName>
    <definedName name="노무">#REF!</definedName>
    <definedName name="노무비">#REF!</definedName>
    <definedName name="노무비1">[118]수목표준대가!$J$1:$J$65536</definedName>
    <definedName name="노무비단가산출서" hidden="1">#REF!</definedName>
    <definedName name="노무비소계">#REF!</definedName>
    <definedName name="노부비">#REF!</definedName>
    <definedName name="노임">#N/A</definedName>
    <definedName name="노임1">BlankMacro1</definedName>
    <definedName name="노임2">BlankMacro1</definedName>
    <definedName name="노임단가">[14]노임단가!$B$1:$F$65536</definedName>
    <definedName name="노임단가2">[119]노임단가!$D$56</definedName>
    <definedName name="노임단가수정완료">[0]!노임단가수정완료</definedName>
    <definedName name="노출직">#REF!</definedName>
    <definedName name="노출직부">#REF!</definedName>
    <definedName name="노출형">[48]DATA!$E$50:$F$59</definedName>
    <definedName name="농원1호">#REF!</definedName>
    <definedName name="농원2호">#REF!</definedName>
    <definedName name="누계">#REF!</definedName>
    <definedName name="눈향L06">[93]데이타!$E$92</definedName>
    <definedName name="눈향L08">[93]데이타!$E$93</definedName>
    <definedName name="눈향L10">[93]데이타!$E$94</definedName>
    <definedName name="눈향L14">[93]데이타!$E$95</definedName>
    <definedName name="눈향L20">[93]데이타!$E$96</definedName>
    <definedName name="느릅R10">[93]데이타!$E$100</definedName>
    <definedName name="느릅R4">[93]데이타!$E$97</definedName>
    <definedName name="느릅R5">[93]데이타!$E$98</definedName>
    <definedName name="느릅R8">[93]데이타!$E$99</definedName>
    <definedName name="느티R10">[93]데이타!$E$104</definedName>
    <definedName name="느티R12">[93]데이타!$E$105</definedName>
    <definedName name="느티R15">[93]데이타!$E$106</definedName>
    <definedName name="느티R18">[93]데이타!$E$107</definedName>
    <definedName name="느티R20">[93]데이타!$E$108</definedName>
    <definedName name="느티R25">[93]데이타!$E$109</definedName>
    <definedName name="느티R30">[93]데이타!$E$110</definedName>
    <definedName name="느티R5">[93]데이타!$E$101</definedName>
    <definedName name="느티R6">[93]데이타!$E$102</definedName>
    <definedName name="느티R8">[93]데이타!$E$103</definedName>
    <definedName name="능소화R2">[93]데이타!$E$111</definedName>
    <definedName name="능소화R4">[93]데이타!$E$112</definedName>
    <definedName name="능소화R6">[93]데이타!$E$113</definedName>
    <definedName name="능형망철거">[0]!능형망철거</definedName>
    <definedName name="ㄶ">[120]설비!$J$2234</definedName>
    <definedName name="ㄷ">[121]인건비!#REF!</definedName>
    <definedName name="ㄷ100x50x5x7.5t_단중">#REF!</definedName>
    <definedName name="ㄷ125x65x6x8t_단중">#REF!</definedName>
    <definedName name="ㄷ75x40x5x7t_단중">#REF!</definedName>
    <definedName name="ㄷㄷㄷ">[122]내역서!#REF!</definedName>
    <definedName name="다">#REF!</definedName>
    <definedName name="닥___트___공">[14]노임단가!$C$98:$F$98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#REF!,#REF!</definedName>
    <definedName name="단가_1">#REF!</definedName>
    <definedName name="단가2">#REF!,#REF!</definedName>
    <definedName name="단가22">#REF!</definedName>
    <definedName name="단가48">[117]단가!$A$1:$P$65536</definedName>
    <definedName name="단가49">#REF!</definedName>
    <definedName name="단가단가">'[123]48단가'!$A$1:$O$65536</definedName>
    <definedName name="단가비교">#REF!</definedName>
    <definedName name="단가비교표">#REF!,#REF!</definedName>
    <definedName name="단가산출">#REF!</definedName>
    <definedName name="단가일위">#REF!</definedName>
    <definedName name="단가조사">[124]단가산출!$A$1:$G$318</definedName>
    <definedName name="단가조사표">#REF!</definedName>
    <definedName name="단가테이블">'[109]기계경비(시간당)'!$C$1:$F$58</definedName>
    <definedName name="단가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기입력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중입력">[125]!단중입력</definedName>
    <definedName name="담쟁이L03">[93]데이타!$E$114</definedName>
    <definedName name="당변1">#REF!</definedName>
    <definedName name="당변11">#REF!</definedName>
    <definedName name="당변12">#REF!</definedName>
    <definedName name="당변13">#REF!</definedName>
    <definedName name="당변2">#REF!</definedName>
    <definedName name="당변21">#REF!</definedName>
    <definedName name="당변22">#REF!</definedName>
    <definedName name="당변23">#REF!</definedName>
    <definedName name="당변24">#REF!</definedName>
    <definedName name="당변25">#REF!</definedName>
    <definedName name="당초">#REF!</definedName>
    <definedName name="대">#REF!</definedName>
    <definedName name="대___장___공">[14]노임단가!#REF!</definedName>
    <definedName name="대가">#REF!,#REF!</definedName>
    <definedName name="대비">#REF!</definedName>
    <definedName name="대비표">#REF!</definedName>
    <definedName name="대왕참R10">[93]데이타!$E$118</definedName>
    <definedName name="대왕참R4">[93]데이타!$E$115</definedName>
    <definedName name="대왕참R6">[93]데이타!$E$116</definedName>
    <definedName name="대왕참R8">[93]데이타!$E$117</definedName>
    <definedName name="대전">#REF!</definedName>
    <definedName name="대추R10">[93]데이타!$E$123</definedName>
    <definedName name="대추R4">[93]데이타!$E$119</definedName>
    <definedName name="대추R5">[93]데이타!$E$120</definedName>
    <definedName name="대추R6">[93]데이타!$E$121</definedName>
    <definedName name="대추R8">[93]데이타!$E$122</definedName>
    <definedName name="대형브레이카0.4경비">[94]중기사용료산출근거!$G$20</definedName>
    <definedName name="대형브레이카0.4노무비">[94]중기사용료산출근거!$G$24</definedName>
    <definedName name="대형브레이카0.4재료비">[94]중기사용료산출근거!$G$28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덩굴장미3">[93]데이타!$E$128</definedName>
    <definedName name="덩굴장미4">[93]데이타!$E$129</definedName>
    <definedName name="덩굴장미5">[93]데이타!$E$130</definedName>
    <definedName name="도">#REF!</definedName>
    <definedName name="도___배___공">[14]노임단가!$C$31:$F$31</definedName>
    <definedName name="도___장___공">[14]노임단가!$C$29:$F$29</definedName>
    <definedName name="도___편___수">[14]노임단가!$C$111:$F$111</definedName>
    <definedName name="도_장_공">#REF!</definedName>
    <definedName name="도급">[126]기자재비!#REF!</definedName>
    <definedName name="도급가">#REF!</definedName>
    <definedName name="도급공사">#REF!</definedName>
    <definedName name="도급공사비">#N/A</definedName>
    <definedName name="도급예산내역서총괄표공구손료">[107]도급예산내역서총괄표!$G$21</definedName>
    <definedName name="도급예산내역서총괄표공비">[107]도급예산내역서총괄표!$H$21</definedName>
    <definedName name="도급예산내역서총괄표재료비">[107]도급예산내역서총괄표!$F$21</definedName>
    <definedName name="도급예산액">#REF!</definedName>
    <definedName name="도급예상액">#REF!</definedName>
    <definedName name="도목수">[14]노임단가!#REF!</definedName>
    <definedName name="도배공">#REF!</definedName>
    <definedName name="도장">[102]노무!#REF!</definedName>
    <definedName name="도장공">#REF!</definedName>
    <definedName name="독일가문비1206">[93]데이타!$E$131</definedName>
    <definedName name="독일가문비1508">[93]데이타!$E$132</definedName>
    <definedName name="독일가문비2010">[93]데이타!$E$133</definedName>
    <definedName name="독일가문비2512">[93]데이타!$E$134</definedName>
    <definedName name="독일가문비3015">[93]데이타!$E$135</definedName>
    <definedName name="독일가문비3518">[93]데이타!$E$136</definedName>
    <definedName name="돈나무0504">[93]데이타!$E$137</definedName>
    <definedName name="돈나무0805">[93]데이타!$E$138</definedName>
    <definedName name="돈나무1007">[93]데이타!$E$139</definedName>
    <definedName name="돈나무1210">[93]데이타!$E$140</definedName>
    <definedName name="돌아가_교통">[114]!돌아가_교통</definedName>
    <definedName name="돌아가기">[114]!돌아가기</definedName>
    <definedName name="동발공_터널">[14]노임단가!$C$15:$F$15</definedName>
    <definedName name="동백1002">[93]데이타!$E$141</definedName>
    <definedName name="동백1204">[93]데이타!$E$142</definedName>
    <definedName name="동백1506">[93]데이타!$E$143</definedName>
    <definedName name="동백1808">[93]데이타!$E$144</definedName>
    <definedName name="동원">#REF!</definedName>
    <definedName name="동원1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드_잡_이__공">[14]노임단가!$C$115:$F$115</definedName>
    <definedName name="등R2">[93]데이타!$E$156</definedName>
    <definedName name="등R4">[93]데이타!$E$157</definedName>
    <definedName name="등R6">[93]데이타!$E$158</definedName>
    <definedName name="등R8">[93]데이타!$E$159</definedName>
    <definedName name="등가거리">[127]!Macro12</definedName>
    <definedName name="등가거리1">#REF!</definedName>
    <definedName name="등가거리2">#REF!</definedName>
    <definedName name="등가거리3">#REF!</definedName>
    <definedName name="등가거리4">#REF!</definedName>
    <definedName name="등가거리5">#REF!</definedName>
    <definedName name="등가거리6">#REF!</definedName>
    <definedName name="등가거리7">#REF!</definedName>
    <definedName name="등가거리종">#REF!</definedName>
    <definedName name="등가도움">[114]!등가도움</definedName>
    <definedName name="등록_시작">[57]!등록_시작</definedName>
    <definedName name="등록_취소">[57]!등록_취소</definedName>
    <definedName name="등용구분">#N/A</definedName>
    <definedName name="등주높이">#N/A</definedName>
    <definedName name="때죽R10">[93]데이타!$E$127</definedName>
    <definedName name="때죽R4">[93]데이타!$E$124</definedName>
    <definedName name="때죽R6">[93]데이타!$E$125</definedName>
    <definedName name="때죽R8">[93]데이타!$E$126</definedName>
    <definedName name="ㄹ">#REF!</definedName>
    <definedName name="ㄹ2">#REF!</definedName>
    <definedName name="ㄹ403">#REF!</definedName>
    <definedName name="ㄹㄹㄹ" hidden="1">#REF!</definedName>
    <definedName name="ㄹㅇㅎㄹㅇㅎ">#N/A</definedName>
    <definedName name="라인마아카10경비">[94]중기사용료산출근거!$G$95</definedName>
    <definedName name="라인마아카10노무비">[94]중기사용료산출근거!$G$99</definedName>
    <definedName name="라인마아카10재료비">[94]중기사용료산출근거!$G$103</definedName>
    <definedName name="램머Q간재">[109]램머!$D$20</definedName>
    <definedName name="램머Q간재10">[109]램머!$F$20</definedName>
    <definedName name="램머Q간재야간">[109]램머!$J$20</definedName>
    <definedName name="램머Q노무">[109]램머!$D$21</definedName>
    <definedName name="램머Q노무10">[109]램머!$F$21</definedName>
    <definedName name="램머Q노무야간">[109]램머!$J$21</definedName>
    <definedName name="램머Q손료">[109]램머!$D$22</definedName>
    <definedName name="램머Q손료10">[109]램머!$F$22</definedName>
    <definedName name="램머Q손료야간">[109]램머!$J$22</definedName>
    <definedName name="램머간재">'[109]기계경비(시간당)'!$H$170</definedName>
    <definedName name="램머노무">'[109]기계경비(시간당)'!$H$166</definedName>
    <definedName name="램머노무야간">'[109]기계경비(시간당)'!$H$167</definedName>
    <definedName name="램머손료">'[109]기계경비(시간당)'!$H$165</definedName>
    <definedName name="램프">[128]단가조사!#REF!</definedName>
    <definedName name="로">#REF!</definedName>
    <definedName name="루___핑___공">[14]노임단가!#REF!</definedName>
    <definedName name="류인숙">[129]공량산출서!#REF!</definedName>
    <definedName name="류인숙1">[130]!han_code</definedName>
    <definedName name="리___벳___공">[14]노임단가!#REF!</definedName>
    <definedName name="리리리">#REF!,#REF!,#REF!</definedName>
    <definedName name="ㅁ">#REF!</definedName>
    <definedName name="ㅁ0">#REF!</definedName>
    <definedName name="ㅁ1">#REF!</definedName>
    <definedName name="ㅁ101">[131]철거산출근거!#REF!</definedName>
    <definedName name="ㅁ1122">#REF!</definedName>
    <definedName name="ㅁ1180">#REF!</definedName>
    <definedName name="ㅁ134">#REF!</definedName>
    <definedName name="ㅁ170">#REF!</definedName>
    <definedName name="ㅁ2">[108]경산!#REF!</definedName>
    <definedName name="ㅁ201">[131]철거산출근거!#REF!</definedName>
    <definedName name="ㅁ331">#REF!</definedName>
    <definedName name="ㅁ500">[132]Baby일위대가!#REF!</definedName>
    <definedName name="ㅁ545">#REF!</definedName>
    <definedName name="ㅁ569">[133]일위대가!#REF!</definedName>
    <definedName name="ㅁ60">[134]직노!#REF!</definedName>
    <definedName name="ㅁ63">#REF!</definedName>
    <definedName name="ㅁ636">#REF!</definedName>
    <definedName name="ㅁ771">#REF!</definedName>
    <definedName name="ㅁ8529">[135]일위대가!#REF!</definedName>
    <definedName name="ㅁㄴㅇㄻㄴㅇㄻㄴㄹ" hidden="1">{#N/A,#N/A,FALSE,"명세표"}</definedName>
    <definedName name="ㅁㅁ">#REF!</definedName>
    <definedName name="ㅁㅁ158">#REF!</definedName>
    <definedName name="ㅁㅁㅁ">#REF!</definedName>
    <definedName name="ㅁㅁㅁㅁㅁ" hidden="1">'[17]갑지(추정)'!#REF!</definedName>
    <definedName name="ㅁ이ㅏㅓㄹ" hidden="1">{"'단계별시설공사비'!$A$3:$K$51"}</definedName>
    <definedName name="ㅁㅎ">[136]고분전시관!#REF!</definedName>
    <definedName name="마">[29]!Macro13</definedName>
    <definedName name="마가목R3">[93]데이타!$E$160</definedName>
    <definedName name="마가목R5">[93]데이타!$E$161</definedName>
    <definedName name="마가목R7">[93]데이타!$E$162</definedName>
    <definedName name="마부_우마차포함">[14]노임단가!#REF!</definedName>
    <definedName name="마음">#REF!,#REF!</definedName>
    <definedName name="말발도리1003">[93]데이타!$E$163</definedName>
    <definedName name="말발도리1204">[93]데이타!$E$164</definedName>
    <definedName name="말발도리1506">[93]데이타!$E$165</definedName>
    <definedName name="매입개방">[48]DATA!$E$6:$F$15</definedName>
    <definedName name="매자0804">[93]데이타!$E$166</definedName>
    <definedName name="매자1005">[93]데이타!$E$167</definedName>
    <definedName name="매크로1">#N/A</definedName>
    <definedName name="매크로2">[24]내역!#REF!</definedName>
    <definedName name="매화R10">[93]데이타!$E$174</definedName>
    <definedName name="매화R4">[93]데이타!$E$171</definedName>
    <definedName name="매화R6">[93]데이타!$E$172</definedName>
    <definedName name="매화R8">[93]데이타!$E$173</definedName>
    <definedName name="머" hidden="1">{#N/A,#N/A,FALSE,"명세표"}</definedName>
    <definedName name="머꼬">#REF!</definedName>
    <definedName name="메렁">#REF!</definedName>
    <definedName name="메인_메뉴호출">[137]!메인_메뉴호출</definedName>
    <definedName name="메인_시작">[57]!메인_시작</definedName>
    <definedName name="메타B10">[93]데이타!$E$179</definedName>
    <definedName name="메타B12">[93]데이타!$E$180</definedName>
    <definedName name="메타B15">[93]데이타!$E$181</definedName>
    <definedName name="메타B18">[93]데이타!$E$182</definedName>
    <definedName name="메타B4">[93]데이타!$E$175</definedName>
    <definedName name="메타B5">[93]데이타!$E$176</definedName>
    <definedName name="메타B6">[93]데이타!$E$177</definedName>
    <definedName name="메타B8">[93]데이타!$E$178</definedName>
    <definedName name="명자0604">[93]데이타!$E$183</definedName>
    <definedName name="명자0805">[93]데이타!$E$184</definedName>
    <definedName name="명자1006">[93]데이타!$E$185</definedName>
    <definedName name="명자1208">[93]데이타!$E$186</definedName>
    <definedName name="명칭">[138]고분!#REF!</definedName>
    <definedName name="모">#REF!</definedName>
    <definedName name="모감주R10">[93]데이타!$E$190</definedName>
    <definedName name="모감주R4">[93]데이타!$E$187</definedName>
    <definedName name="모감주R6">[93]데이타!$E$188</definedName>
    <definedName name="모감주R8">[93]데이타!$E$189</definedName>
    <definedName name="모과2005">[93]데이타!$E$191</definedName>
    <definedName name="모과2507">[93]데이타!$E$192</definedName>
    <definedName name="모과R10">[93]데이타!$E$195</definedName>
    <definedName name="모과R12">[93]데이타!$E$196</definedName>
    <definedName name="모과R15">[93]데이타!$E$197</definedName>
    <definedName name="모과R20">[93]데이타!$E$198</definedName>
    <definedName name="모과R25">[93]데이타!$E$199</definedName>
    <definedName name="모과R5">[93]데이타!$E$193</definedName>
    <definedName name="모과R8">[93]데이타!$E$194</definedName>
    <definedName name="모란5가지">[93]데이타!$E$200</definedName>
    <definedName name="모란6가지">[93]데이타!$E$201</definedName>
    <definedName name="모래__분사공">[14]노임단가!#REF!</definedName>
    <definedName name="목________도">[14]노임단가!$C$72:$F$72</definedName>
    <definedName name="목____도">#REF!</definedName>
    <definedName name="목__조_각_공">[14]노임단가!$C$112:$F$112</definedName>
    <definedName name="목도">[139]단위단가!$B$11</definedName>
    <definedName name="목도공">[98]기본단가표!$L$17</definedName>
    <definedName name="목돈입력">#REF!</definedName>
    <definedName name="목련R10">[93]데이타!$E$206</definedName>
    <definedName name="목련R12">[93]데이타!$E$207</definedName>
    <definedName name="목련R15">[93]데이타!$E$208</definedName>
    <definedName name="목련R20">[93]데이타!$E$209</definedName>
    <definedName name="목련R4">[93]데이타!$E$202</definedName>
    <definedName name="목련R5">[93]데이타!$E$203</definedName>
    <definedName name="목련R6">[93]데이타!$E$204</definedName>
    <definedName name="목련R8">[93]데이타!$E$205</definedName>
    <definedName name="목록">#REF!</definedName>
    <definedName name="목서1506">[93]데이타!$E$213</definedName>
    <definedName name="목서2012">[93]데이타!$E$214</definedName>
    <definedName name="목서2515">[93]데이타!$E$215</definedName>
    <definedName name="목수국1006">[93]데이타!$E$210</definedName>
    <definedName name="목수국1208">[93]데이타!$E$211</definedName>
    <definedName name="목수국1510">[93]데이타!$E$212</definedName>
    <definedName name="몰라">BlankMacro1</definedName>
    <definedName name="못">'[94]단가 및 재료비'!$S$173</definedName>
    <definedName name="무궁화1003">[93]데이타!$E$216</definedName>
    <definedName name="무궁화1203">[93]데이타!$E$217</definedName>
    <definedName name="무궁화1504">[93]데이타!$E$218</definedName>
    <definedName name="무궁화1805">[93]데이타!$E$219</definedName>
    <definedName name="무궁화2006">[93]데이타!$E$220</definedName>
    <definedName name="무농1호">#REF!</definedName>
    <definedName name="무농2호">#REF!</definedName>
    <definedName name="무선안테나공">[14]노임단가!$C$70:$F$70</definedName>
    <definedName name="무안">#REF!</definedName>
    <definedName name="문서의_처음">#REF!</definedName>
    <definedName name="문화1">[140]원가계산서!#REF!</definedName>
    <definedName name="문화A">[140]원가계산서!#REF!</definedName>
    <definedName name="문화정보1">[141]원가계산서!#REF!</definedName>
    <definedName name="문화정보표지">[140]원가계산서!#REF!</definedName>
    <definedName name="물가자료">#REF!</definedName>
    <definedName name="물량집계">[57]!물량집계</definedName>
    <definedName name="물탱크5500경비">[94]중기사용료산출근거!$G$155</definedName>
    <definedName name="물탱크5500노무비">[94]중기사용료산출근거!$G$159</definedName>
    <definedName name="물탱크5500재료비">[94]중기사용료산출근거!$G$163</definedName>
    <definedName name="물푸레R5">[93]데이타!$E$221</definedName>
    <definedName name="물푸레R6">[93]데이타!$E$222</definedName>
    <definedName name="물푸레R8">[93]데이타!$E$223</definedName>
    <definedName name="미___장___공">[14]노임단가!$C$19:$F$19</definedName>
    <definedName name="미선0804">[93]데이타!$E$224</definedName>
    <definedName name="미선1206">[93]데이타!$E$225</definedName>
    <definedName name="미일초등">#REF!</definedName>
    <definedName name="미장공">#REF!</definedName>
    <definedName name="ㅂ">#REF!</definedName>
    <definedName name="ㅂㅂ">#REF!</definedName>
    <definedName name="ㅂㅂㅂㅂ" hidden="1">{#N/A,#N/A,FALSE,"명세표"}</definedName>
    <definedName name="ㅂㅂㅂㅂㅂㅂㅂ" hidden="1">{#N/A,#N/A,FALSE,"명세표"}</definedName>
    <definedName name="바">#REF!</definedName>
    <definedName name="바리">#REF!</definedName>
    <definedName name="바이브레타공">[14]노임단가!#REF!</definedName>
    <definedName name="반송1012">[93]데이타!$E$148</definedName>
    <definedName name="반송1215">[93]데이타!$E$149</definedName>
    <definedName name="반송1518">[93]데이타!$E$150</definedName>
    <definedName name="반송1520">[93]데이타!$E$151</definedName>
    <definedName name="반송2022">[93]데이타!$E$152</definedName>
    <definedName name="반여수량">#REF!</definedName>
    <definedName name="반영">[142]노무비!$B$2</definedName>
    <definedName name="반영근">[142]노무비!$B$10</definedName>
    <definedName name="반영근1">[142]노무비!$B$8</definedName>
    <definedName name="발생내역1">#REF!</definedName>
    <definedName name="발생내역2">[143]노임!$B$3:$C$71</definedName>
    <definedName name="방">#REF!</definedName>
    <definedName name="방___수___공">[14]노임단가!$C$20:$F$20</definedName>
    <definedName name="방류펌프">#REF!</definedName>
    <definedName name="방송공량">#REF!</definedName>
    <definedName name="방송설비">#REF!</definedName>
    <definedName name="방수공">#REF!</definedName>
    <definedName name="배___관___공">[14]노임단가!$C$26:$F$26</definedName>
    <definedName name="배_관_공">#REF!</definedName>
    <definedName name="배_전__전_공">[14]노임단가!$C$57:$F$57</definedName>
    <definedName name="배관공">#REF!</definedName>
    <definedName name="배관배선산출근거양식">[144]을지!$A$1:$IV$2</definedName>
    <definedName name="배관일위">[145]인건비!#REF!</definedName>
    <definedName name="배수공및터널공사">#REF!</definedName>
    <definedName name="배전">'[116]인건비 '!$B$7</definedName>
    <definedName name="배전반">#REF!</definedName>
    <definedName name="배전반1">#REF!</definedName>
    <definedName name="배전반자재단가영">#REF!</definedName>
    <definedName name="배전야">#REF!</definedName>
    <definedName name="배전전공">#REF!</definedName>
    <definedName name="배전주">#REF!</definedName>
    <definedName name="배전활선전공">[14]노임단가!$C$58:$F$58</definedName>
    <definedName name="백02간재">'[109]기계경비(시간당)'!$H$161</definedName>
    <definedName name="백02간재티스제외">'[109]기계경비(시간당)'!$H$162</definedName>
    <definedName name="백02노무">'[109]기계경비(시간당)'!$H$153</definedName>
    <definedName name="백02노무야간">'[109]기계경비(시간당)'!$H$157</definedName>
    <definedName name="백02손료">'[109]기계경비(시간당)'!$H$149</definedName>
    <definedName name="백04간재">'[109]기계경비(시간당)'!$H$145</definedName>
    <definedName name="백04간재티스제외">'[109]기계경비(시간당)'!$H$146</definedName>
    <definedName name="백04노무">'[109]기계경비(시간당)'!$H$137</definedName>
    <definedName name="백04노무야간">'[109]기계경비(시간당)'!$H$141</definedName>
    <definedName name="백04손료">'[109]기계경비(시간당)'!$H$133</definedName>
    <definedName name="백07간재">'[109]기계경비(시간당)'!$H$129</definedName>
    <definedName name="백07노무">'[109]기계경비(시간당)'!$H$121</definedName>
    <definedName name="백07손료">'[109]기계경비(시간당)'!$H$117</definedName>
    <definedName name="번들1호">#REF!</definedName>
    <definedName name="번들2호">#REF!</definedName>
    <definedName name="번들3호">#REF!</definedName>
    <definedName name="벌___목___부">[14]노임단가!$C$45:$F$45</definedName>
    <definedName name="법원원천사">[146]수량산출!#REF!</definedName>
    <definedName name="벨트컨베이어작업공">[14]노임단가!#REF!</definedName>
    <definedName name="벽돌_블럭_제작공">[14]노임단가!$C$18:$F$18</definedName>
    <definedName name="변경">#REF!</definedName>
    <definedName name="변압기1">#REF!</definedName>
    <definedName name="보___안___공">[14]노임단가!$C$37:$F$37</definedName>
    <definedName name="보___온___공">[14]노임단가!$C$28:$F$28</definedName>
    <definedName name="보_온_공">#REF!</definedName>
    <definedName name="보_일_러__공">[14]노임단가!$C$25:$F$25</definedName>
    <definedName name="보_통__선_원">[14]노임단가!$C$82:$F$82</definedName>
    <definedName name="보_통__인_부">[14]노임단가!$C$75:$F$75</definedName>
    <definedName name="보링공_지질조사">[14]노임단가!$C$43:$F$43</definedName>
    <definedName name="보상비">#REF!</definedName>
    <definedName name="보인">#REF!</definedName>
    <definedName name="보조기층부설">#REF!</definedName>
    <definedName name="보조연">#REF!</definedName>
    <definedName name="보조원">#REF!</definedName>
    <definedName name="보통">#REF!</definedName>
    <definedName name="보통야">#REF!</definedName>
    <definedName name="보통인부">[93]데이타!$E$659</definedName>
    <definedName name="보통인부B10">[93]식재인부!$C$24</definedName>
    <definedName name="보통인부B4이하">[93]식재인부!$C$18</definedName>
    <definedName name="보통인부B5">[93]식재인부!$C$19</definedName>
    <definedName name="보통인부B6">[93]식재인부!$C$20</definedName>
    <definedName name="보통인부B8">[93]식재인부!$C$22</definedName>
    <definedName name="보통인부R10">[93]식재인부!$C$54</definedName>
    <definedName name="보통인부R12">[93]식재인부!$C$56</definedName>
    <definedName name="보통인부R15">[93]식재인부!$C$59</definedName>
    <definedName name="보통인부R4이하">[93]식재인부!$C$48</definedName>
    <definedName name="보통인부R5">[93]식재인부!$C$49</definedName>
    <definedName name="보통인부R6">[93]식재인부!$C$50</definedName>
    <definedName name="보통인부R7">[93]식재인부!$C$51</definedName>
    <definedName name="보통인부R8">[93]식재인부!$C$52</definedName>
    <definedName name="보통주">#REF!</definedName>
    <definedName name="보험료">#REF!</definedName>
    <definedName name="복통경비">#REF!</definedName>
    <definedName name="복통노무비">#REF!</definedName>
    <definedName name="복통재료비">#REF!</definedName>
    <definedName name="본제당경비">#REF!</definedName>
    <definedName name="본제당노무비">#REF!</definedName>
    <definedName name="본제당재료비">#REF!</definedName>
    <definedName name="봄가을">#REF!</definedName>
    <definedName name="부가가치세">#REF!</definedName>
    <definedName name="부가세">#REF!</definedName>
    <definedName name="부대공사경비">#REF!</definedName>
    <definedName name="부대공사노무비">#REF!</definedName>
    <definedName name="부대공사재료비">#REF!</definedName>
    <definedName name="부대일위대가">#REF!</definedName>
    <definedName name="부대입찰서류작성" hidden="1">'[147]갑지(추정)'!#REF!</definedName>
    <definedName name="부하">#REF!</definedName>
    <definedName name="부하_부하명">#REF!</definedName>
    <definedName name="분고">#REF!</definedName>
    <definedName name="분둘레">#REF!</definedName>
    <definedName name="분반경">#REF!</definedName>
    <definedName name="분상부체적">#REF!</definedName>
    <definedName name="분전함신설합계">[148]분전함신설!$S$29</definedName>
    <definedName name="분종둘레">#REF!</definedName>
    <definedName name="분중량">#REF!</definedName>
    <definedName name="분체적">#REF!</definedName>
    <definedName name="분표면적">#REF!</definedName>
    <definedName name="브02간재구조물">'[109]기계경비(시간당)'!$H$112</definedName>
    <definedName name="브02노무">'[109]기계경비(시간당)'!$H$110</definedName>
    <definedName name="브02노무야간">'[109]기계경비(시간당)'!$H$111</definedName>
    <definedName name="브02손료">'[109]기계경비(시간당)'!$H$109</definedName>
    <definedName name="브04간재구조물">'[109]기계경비(시간당)'!$H$105</definedName>
    <definedName name="브04노무">'[109]기계경비(시간당)'!$H$103</definedName>
    <definedName name="브04노무야간">'[109]기계경비(시간당)'!$H$104</definedName>
    <definedName name="브04손료">'[109]기계경비(시간당)'!$H$102</definedName>
    <definedName name="브레이드">'[109]기계경비(시간당)'!$D$28</definedName>
    <definedName name="비___계___공">[14]노임단가!$C$14:$F$14</definedName>
    <definedName name="비_계_공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율">#REF!</definedName>
    <definedName name="뿌리돌림보통이눕">#REF!</definedName>
    <definedName name="뿌리돌림보통인부">#REF!</definedName>
    <definedName name="뿌리돌림조경공">#REF!</definedName>
    <definedName name="ㅅ1">#REF!</definedName>
    <definedName name="ㅅ2">#REF!</definedName>
    <definedName name="ㅅ3">#REF!</definedName>
    <definedName name="ㅅ4">#REF!</definedName>
    <definedName name="사공_배포함">[14]노임단가!#REF!</definedName>
    <definedName name="사람">#REF!</definedName>
    <definedName name="사무실배치">#REF!</definedName>
    <definedName name="사무실인건비">[149]갑지!#REF!</definedName>
    <definedName name="사무실자재비">[149]갑지!#REF!</definedName>
    <definedName name="사업수지">[150]Sheet5!#REF!</definedName>
    <definedName name="사용램프">#N/A</definedName>
    <definedName name="사용인감">#REF!</definedName>
    <definedName name="사용인감계">#REF!</definedName>
    <definedName name="사인일위">#REF!</definedName>
    <definedName name="산근">#REF!</definedName>
    <definedName name="산보">#REF!</definedName>
    <definedName name="산재보험료">[107]설계산출기초!$G$13</definedName>
    <definedName name="산출" hidden="1">{"'단계별시설공사비'!$A$3:$K$51"}</definedName>
    <definedName name="산출근거">[151]목록!$D$3:$O$123</definedName>
    <definedName name="산출내역" hidden="1">{"'단계별시설공사비'!$A$3:$K$51"}</definedName>
    <definedName name="삼.관리및편익시설물공">#N/A</definedName>
    <definedName name="삼각지_동력부하_List">#REF!</definedName>
    <definedName name="상급원자력기술자">[14]노임단가!$C$131:$F$131</definedName>
    <definedName name="상림1호">#REF!</definedName>
    <definedName name="상림2호">#REF!</definedName>
    <definedName name="상림3호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새마을차고신설수량">'[13]40집계'!$A$4:$O$157</definedName>
    <definedName name="색인">#REF!</definedName>
    <definedName name="생사1호">#REF!</definedName>
    <definedName name="생사2호">#REF!</definedName>
    <definedName name="생사기존">#REF!</definedName>
    <definedName name="샷시공">[14]노임단가!$C$10:$F$10</definedName>
    <definedName name="서병수">#REF!</definedName>
    <definedName name="서울">#REF!</definedName>
    <definedName name="석__조_각_공">[14]노임단가!$C$118:$F$118</definedName>
    <definedName name="석공">[14]노임단가!$C$12:$F$12</definedName>
    <definedName name="석항" hidden="1">{#N/A,#N/A,FALSE,"명세표"}</definedName>
    <definedName name="선________부">[14]노임단가!$C$83:$F$83</definedName>
    <definedName name="선___반___공">[14]노임단가!#REF!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">#REF!</definedName>
    <definedName name="선로수량">#REF!</definedName>
    <definedName name="선로신설">#REF!</definedName>
    <definedName name="선로철거">#REF!</definedName>
    <definedName name="선테ㄷ">#REF!</definedName>
    <definedName name="설">[152]일위대가!#REF!</definedName>
    <definedName name="설계">#REF!</definedName>
    <definedName name="설계내역">#REF!</definedName>
    <definedName name="설계서">[153]일위대가!#REF!</definedName>
    <definedName name="설계표지">#REF!</definedName>
    <definedName name="설명자료">'[154]BSD (2)'!#REF!</definedName>
    <definedName name="설변일위대가">[155]일위대가!$B$3:$I$939</definedName>
    <definedName name="설비" hidden="1">#REF!</definedName>
    <definedName name="설비2">[156]설비!#REF!</definedName>
    <definedName name="설비기초일위">#REF!</definedName>
    <definedName name="설치계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세로" hidden="1">{#N/A,#N/A,FALSE,"전력간선"}</definedName>
    <definedName name="세부내역">#REF!</definedName>
    <definedName name="셔터공">#REF!</definedName>
    <definedName name="셧터공">[14]노임단가!#REF!</definedName>
    <definedName name="소계">#REF!</definedName>
    <definedName name="소방">#REF!</definedName>
    <definedName name="소방사항" hidden="1">[157]소방사항!#REF!</definedName>
    <definedName name="소일위대가1">#REF!</definedName>
    <definedName name="소형B손료">'[109]기계경비(시간당)'!$H$240</definedName>
    <definedName name="손해배상보험료">#REF!</definedName>
    <definedName name="송_전__전__공">[14]노임단가!$C$55:$F$55</definedName>
    <definedName name="송수관로구경">#REF!</definedName>
    <definedName name="송전전공">#REF!</definedName>
    <definedName name="송전활선전공">[14]노임단가!$C$56:$F$56</definedName>
    <definedName name="송천1">#REF!</definedName>
    <definedName name="송천2">#REF!</definedName>
    <definedName name="수" hidden="1">#REF!</definedName>
    <definedName name="수_량">#N/A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경단가">#REF!</definedName>
    <definedName name="수경단가1">#REF!</definedName>
    <definedName name="수경일위">#REF!</definedName>
    <definedName name="수급인상호">#REF!</definedName>
    <definedName name="수급인성명">#REF!</definedName>
    <definedName name="수급인주소">#REF!</definedName>
    <definedName name="수량">[158]수량산출!$A$1:$S$423</definedName>
    <definedName name="수량2">#REF!</definedName>
    <definedName name="수량22">#REF!</definedName>
    <definedName name="수량48">[117]수량인공!$A$1:$X$65536</definedName>
    <definedName name="수량49">#REF!</definedName>
    <definedName name="수량계산">#REF!</definedName>
    <definedName name="수량산출">#REF!</definedName>
    <definedName name="수량산출2">BlankMacro1</definedName>
    <definedName name="수량산출5">BlankMacro1</definedName>
    <definedName name="수량산출서">[159]단가산출!#REF!</definedName>
    <definedName name="수량산출서2">#REF!</definedName>
    <definedName name="수량산출서표지">BlankMacro1</definedName>
    <definedName name="수량조서1">#REF!</definedName>
    <definedName name="수량조서2">#REF!</definedName>
    <definedName name="수량집계표2_5_탈취설비_List">#REF!</definedName>
    <definedName name="수목">#REF!</definedName>
    <definedName name="수목공통대가">#N/A</definedName>
    <definedName name="수목단가">[14]수목단가!$A$1:$E$65536</definedName>
    <definedName name="수목목록">[160]일위대가표!#REF!</definedName>
    <definedName name="수목일위대가">#N/A</definedName>
    <definedName name="수작업__반장">[14]노임단가!#REF!</definedName>
    <definedName name="수정">[0]!수정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순공">#N/A</definedName>
    <definedName name="순공사비">#REF!</definedName>
    <definedName name="순공사원가">#REF!</definedName>
    <definedName name="스튜디오소계">#REF!</definedName>
    <definedName name="슬레이트__공">[14]노임단가!#REF!</definedName>
    <definedName name="시_험_사_1급">[14]노임단가!$C$92:$F$92</definedName>
    <definedName name="시_험_사_2급">[14]노임단가!$C$93:$F$93</definedName>
    <definedName name="시_험_사_3급">[14]노임단가!$C$94:$F$94</definedName>
    <definedName name="시_험_사_4급">[14]노임단가!#REF!</definedName>
    <definedName name="시3">BlankMacro1</definedName>
    <definedName name="시공__측량사">[14]노임단가!$C$52:$F$52</definedName>
    <definedName name="시공측량사">#REF!</definedName>
    <definedName name="시공측량사조수">[14]노임단가!$C$53:$F$53</definedName>
    <definedName name="시설물수량">[14]시설수량표!$C$1:$F$65536</definedName>
    <definedName name="시설일위">[14]시설일위!$B$1:$M$65536</definedName>
    <definedName name="시설일위금액">[14]시설일위!$H$1:$M$65536</definedName>
    <definedName name="시성">#REF!</definedName>
    <definedName name="시작">#REF!</definedName>
    <definedName name="시중노임">[14]노임단가!$B$1:$F$65536</definedName>
    <definedName name="시중노임1">#N/A</definedName>
    <definedName name="시중단가" hidden="1">{"'단계별시설공사비'!$A$3:$K$51"}</definedName>
    <definedName name="시행청">[107]설계산출표지!$B$21</definedName>
    <definedName name="시험__보조수">[14]노임단가!#REF!</definedName>
    <definedName name="시험경비">#REF!</definedName>
    <definedName name="시험노무비">#REF!</definedName>
    <definedName name="시험노무비2">#REF!</definedName>
    <definedName name="시험재료비">#REF!</definedName>
    <definedName name="식재">#REF!</definedName>
    <definedName name="식재공">#N/A</definedName>
    <definedName name="식재공사97">#N/A</definedName>
    <definedName name="식재단가">#REF!</definedName>
    <definedName name="식재보통인부">#REF!</definedName>
    <definedName name="식재수량">#REF!</definedName>
    <definedName name="식재수량표">[14]식재수량표!$C$1:$F$65536</definedName>
    <definedName name="식재일위">[14]식재일위!$B$1:$M$65536</definedName>
    <definedName name="식재조경공">#REF!</definedName>
    <definedName name="식혈반경">#REF!</definedName>
    <definedName name="식혈체적">#REF!</definedName>
    <definedName name="신도갑지">[161]갑지!#REF!</definedName>
    <definedName name="신설">[158]자재!$A$4:$IV$122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축공사" hidden="1">{"'단계별시설공사비'!$A$3:$K$51"}</definedName>
    <definedName name="신호">[162]인건비!$B$23</definedName>
    <definedName name="신호기">[0]!신호기</definedName>
    <definedName name="신호기용공배관">[114]!돌아가기</definedName>
    <definedName name="신호등">'[163]일위대가(가설)'!#REF!</definedName>
    <definedName name="신흥1호">#REF!</definedName>
    <definedName name="신흥2호">#REF!</definedName>
    <definedName name="실시공내역" hidden="1">[164]콘크리트타설집계표!#REF!</definedName>
    <definedName name="실시설계">#REF!</definedName>
    <definedName name="실시설계비">#REF!</definedName>
    <definedName name="실시적용">#REF!</definedName>
    <definedName name="실시적용1">#REF!</definedName>
    <definedName name="실시적용2">#REF!</definedName>
    <definedName name="실지수_기호">#REF!</definedName>
    <definedName name="실행">[165]s!$A$1:$G$624</definedName>
    <definedName name="실행공기">#REF!</definedName>
    <definedName name="실행집계">'[166]2.건축'!$A$1:$M$1386</definedName>
    <definedName name="심우">#REF!</definedName>
    <definedName name="심우을">#REF!</definedName>
    <definedName name="ㅇ" hidden="1">'[167]갑지(추정)'!#REF!</definedName>
    <definedName name="ㅇ48">#REF!</definedName>
    <definedName name="ㅇㄴㄹ">[96]Sheet5!#REF!</definedName>
    <definedName name="ㅇㄴㄹㄴㅇㄹ">#N/A</definedName>
    <definedName name="ㅇㄹㄹ" hidden="1">#REF!</definedName>
    <definedName name="ㅇㄻ">#REF!</definedName>
    <definedName name="ㅇㅇ">#REF!</definedName>
    <definedName name="ㅇㅇㅇ">BlankMacro1</definedName>
    <definedName name="ㅇㅇㅇㅇ">#REF!</definedName>
    <definedName name="ㅇㅇㅇㅇㅇ">#REF!</definedName>
    <definedName name="아무거나" hidden="1">#REF!</definedName>
    <definedName name="아스타일__공">#REF!</definedName>
    <definedName name="아스타일공">#REF!</definedName>
    <definedName name="아아아">#REF!</definedName>
    <definedName name="아아아아아">[168]Sheet5!#REF!</definedName>
    <definedName name="아연도강관단가">#REF!</definedName>
    <definedName name="아연도배관단가">#REF!</definedName>
    <definedName name="아연도배관자재">#REF!</definedName>
    <definedName name="안">#REF!</definedName>
    <definedName name="안방1호">#REF!</definedName>
    <definedName name="안방2호">#REF!</definedName>
    <definedName name="안전">#REF!</definedName>
    <definedName name="안전관리기사1급">[14]노임단가!#REF!</definedName>
    <definedName name="안전관리기사2급">[14]노임단가!#REF!</definedName>
    <definedName name="안전관리비">[107]설계산출기초!$G$11</definedName>
    <definedName name="안정수위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압착터미널">[169]단가!#REF!</definedName>
    <definedName name="앞들1호">#REF!</definedName>
    <definedName name="앞들2호">#REF!</definedName>
    <definedName name="앵커볼트">#REF!</definedName>
    <definedName name="야">#REF!</definedName>
    <definedName name="양___생___공">[14]노임단가!#REF!</definedName>
    <definedName name="양매자0403">[93]데이타!$E$168</definedName>
    <definedName name="양매자0505">[93]데이타!$E$169</definedName>
    <definedName name="양매자0606">[93]데이타!$E$170</definedName>
    <definedName name="양수량">#REF!</definedName>
    <definedName name="어">#N/A</definedName>
    <definedName name="업____체">#REF!</definedName>
    <definedName name="업체단가">[170]자재단가!$A$6:$M$156</definedName>
    <definedName name="여과지동">[171]여과지동!$F$3:$AS$80</definedName>
    <definedName name="여름">#REF!</definedName>
    <definedName name="여자보통인부">#REF!</definedName>
    <definedName name="여자인부">#REF!</definedName>
    <definedName name="연___돌___공">[14]노임단가!#REF!</definedName>
    <definedName name="연___마___공">[14]노임단가!$C$23:$F$23</definedName>
    <definedName name="연구">#REF!</definedName>
    <definedName name="연구보">#REF!</definedName>
    <definedName name="연구보조원">#REF!</definedName>
    <definedName name="연구원">#REF!</definedName>
    <definedName name="연습9">#REF!</definedName>
    <definedName name="연습99">#REF!</definedName>
    <definedName name="연접도움말">[114]!연접도움말</definedName>
    <definedName name="연접물량">[0]!연접물량</definedName>
    <definedName name="영_림__기_사">[14]노임단가!#REF!</definedName>
    <definedName name="예">[172]!Macro10</definedName>
    <definedName name="예산내역입니다">[173]터널조도!$AR$19:$AT$25</definedName>
    <definedName name="예산서">#REF!</definedName>
    <definedName name="예산총괄">#REF!</definedName>
    <definedName name="예정공정표">[174]설비!#REF!</definedName>
    <definedName name="오주1호">#REF!</definedName>
    <definedName name="오주2호">#REF!</definedName>
    <definedName name="오주3호">#REF!</definedName>
    <definedName name="오주4호">#REF!</definedName>
    <definedName name="옥외등철거공구손료">#REF!</definedName>
    <definedName name="옥외등철거공비">#REF!</definedName>
    <definedName name="옥외인건비">[149]갑지!#REF!</definedName>
    <definedName name="옥외자재비">[149]갑지!#REF!</definedName>
    <definedName name="온___돌___공">[14]노임단가!#REF!</definedName>
    <definedName name="왕">[175]내역서!#REF!</definedName>
    <definedName name="요동1호">#REF!</definedName>
    <definedName name="요동2호">#REF!</definedName>
    <definedName name="요철개수">#REF!</definedName>
    <definedName name="요철체적">#REF!</definedName>
    <definedName name="용량">#REF!</definedName>
    <definedName name="용마">BlankMacro1</definedName>
    <definedName name="용접">#REF!</definedName>
    <definedName name="용접공">#REF!</definedName>
    <definedName name="용접공_일반">[14]노임단가!$C$97:$F$97</definedName>
    <definedName name="용접공_철도">[14]노임단가!$C$41:$F$41</definedName>
    <definedName name="우___물___공">[14]노임단가!#REF!</definedName>
    <definedName name="우산">#REF!</definedName>
    <definedName name="우수관로공사">[176]Sheet5!#REF!</definedName>
    <definedName name="운">#REF!</definedName>
    <definedName name="운반2">#REF!</definedName>
    <definedName name="운반구간">[107]을부담운반비!$D$5</definedName>
    <definedName name="운반비">[107]설계산출기초!$G$7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산출">#REF!</definedName>
    <definedName name="운반차운전사">[97]일위!#REF!</definedName>
    <definedName name="운암">#REF!</definedName>
    <definedName name="운잔">#REF!</definedName>
    <definedName name="운전">#REF!</definedName>
    <definedName name="운전기사">[177]인건비!$B$13</definedName>
    <definedName name="운전사">#REF!</definedName>
    <definedName name="운전사_기계">[14]노임단가!$C$79:$F$79</definedName>
    <definedName name="운전사_운반">'[109]기계경비(시간당)'!$D$7</definedName>
    <definedName name="운전사_운반차">[14]노임단가!$C$78:$F$78</definedName>
    <definedName name="운전사운반차">[98]기본단가표!$L$15</definedName>
    <definedName name="운전조">#REF!</definedName>
    <definedName name="운진">#REF!</definedName>
    <definedName name="운호1호">#REF!</definedName>
    <definedName name="운호2호">#REF!</definedName>
    <definedName name="운호3호">#REF!</definedName>
    <definedName name="원">#REF!</definedName>
    <definedName name="원가">#REF!</definedName>
    <definedName name="원가1">#N/A</definedName>
    <definedName name="원가2">[178]공량산출서!$A$1:$IV$1</definedName>
    <definedName name="원가계산1">[179]자재단가!$A$6:$M$156</definedName>
    <definedName name="원가계산서">#REF!</definedName>
    <definedName name="원가계산서2">#REF!</definedName>
    <definedName name="원가계산선갑지">[180]기본단가표!$K$6</definedName>
    <definedName name="원가변경">[43]수량산출!#REF!</definedName>
    <definedName name="원가표지2">#REF!</definedName>
    <definedName name="원운1호">#REF!</definedName>
    <definedName name="원운2호">#REF!</definedName>
    <definedName name="원자력계장공">[14]노임단가!$C$128:$F$128</definedName>
    <definedName name="원자력기계설치공">[14]노임단가!$C$124:$F$124</definedName>
    <definedName name="원자력기술자">[14]노임단가!$C$129:$F$129</definedName>
    <definedName name="원자력덕트공">[14]노임단가!$C$125:$F$125</definedName>
    <definedName name="원자력배관공">[14]노임단가!$C$122:$F$122</definedName>
    <definedName name="원자력보온공">[14]노임단가!$C$134:$F$134</definedName>
    <definedName name="원자력용접공">#REF!</definedName>
    <definedName name="원자력제관공">[14]노임단가!$C$126:$F$126</definedName>
    <definedName name="원자력케이블전공">[14]노임단가!$C$127:$F$127</definedName>
    <definedName name="원자력특별인부">[14]노임단가!$C$133:$F$133</definedName>
    <definedName name="원자력품질관리사">#REF!</definedName>
    <definedName name="원자력플랜트전공">[14]노임단가!$C$135:$F$135</definedName>
    <definedName name="원지반다짐">#REF!</definedName>
    <definedName name="위">#REF!</definedName>
    <definedName name="위___생___공">[14]노임단가!$C$27:$F$27</definedName>
    <definedName name="위1">#REF!</definedName>
    <definedName name="위병면회소">[181]원가계산서!#REF!</definedName>
    <definedName name="위탁공사비">'[79]화재 탐지 설비'!#REF!</definedName>
    <definedName name="유___리___공">[14]노임단가!$C$95:$F$95</definedName>
    <definedName name="유리공">#REF!</definedName>
    <definedName name="유리알버드">'[94]단가 및 재료비'!$S$143</definedName>
    <definedName name="유압식백호우0.4경비">[94]중기사용료산출근거!$G$215</definedName>
    <definedName name="유압식백호우0.4노무비">[94]중기사용료산출근거!$G$219</definedName>
    <definedName name="유압식백호우0.4재료비">[94]중기사용료산출근거!$G$223</definedName>
    <definedName name="육리1호">#REF!</definedName>
    <definedName name="육리2호">#REF!</definedName>
    <definedName name="융착성도료청색">'[94]단가 및 재료비'!$S$215</definedName>
    <definedName name="은산1호">#REF!</definedName>
    <definedName name="은산2호">#REF!</definedName>
    <definedName name="은산3호">#REF!</definedName>
    <definedName name="은산4호">#REF!</definedName>
    <definedName name="을">#REF!</definedName>
    <definedName name="을부담품목별중량계">[107]운반비산출!$E$25</definedName>
    <definedName name="이">[0]!이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기무슨말이고">#REF!</definedName>
    <definedName name="이런">BlankMacro1</definedName>
    <definedName name="이름">'[182]BSD (2)'!#REF!</definedName>
    <definedName name="이름을_입력하시">'[183]2'!#REF!</definedName>
    <definedName name="이름충돌">[0]!이름충돌</definedName>
    <definedName name="이름표" hidden="1">{#N/A,#N/A,FALSE,"단가표지"}</definedName>
    <definedName name="이릉" hidden="1">#REF!</definedName>
    <definedName name="이상">#REF!</definedName>
    <definedName name="이성희">#REF!</definedName>
    <definedName name="이수호">[184]Sheet5!#REF!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종훈" hidden="1">[99]전기!$A$4:$A$163</definedName>
    <definedName name="이형우">#REF!</definedName>
    <definedName name="인가번호">#REF!</definedName>
    <definedName name="인건비">#REF!</definedName>
    <definedName name="인공">#REF!</definedName>
    <definedName name="인공1">#REF!</definedName>
    <definedName name="인공산출">#REF!</definedName>
    <definedName name="인력품">#REF!</definedName>
    <definedName name="인쇄양식">[0]!인쇄양식</definedName>
    <definedName name="인쇄양식2">[0]!인쇄양식2</definedName>
    <definedName name="인입">#REF!</definedName>
    <definedName name="인테리어소계">#REF!</definedName>
    <definedName name="일">#REF!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기">[185]일위대가!#REF!</definedName>
    <definedName name="일대">#REF!</definedName>
    <definedName name="일반관리비">#REF!</definedName>
    <definedName name="일반통신설비">#REF!</definedName>
    <definedName name="일워1">[185]일위대가!#REF!</definedName>
    <definedName name="일위">#REF!,#REF!</definedName>
    <definedName name="일위대가">[14]일위목록!$A$1:$H$65536</definedName>
    <definedName name="일위대가1">#REF!</definedName>
    <definedName name="일위대가2">#REF!</definedName>
    <definedName name="일위대가6호선참조">[186]일위대가!#REF!</definedName>
    <definedName name="일위대가집계표">#REF!</definedName>
    <definedName name="일위대가폼">#REF!</definedName>
    <definedName name="일위대가표">#REF!</definedName>
    <definedName name="일위목록">[187]일위목록!$A$2:$J$16</definedName>
    <definedName name="일위산출">#REF!</definedName>
    <definedName name="일위산출1">#REF!</definedName>
    <definedName name="일위수량">#REF!</definedName>
    <definedName name="일위호표">#REF!</definedName>
    <definedName name="일의01">[134]직노!#REF!</definedName>
    <definedName name="임시1" hidden="1">{#N/A,#N/A,FALSE,"전력간선"}</definedName>
    <definedName name="임시2" hidden="1">{#N/A,#N/A,FALSE,"전력간선"}</definedName>
    <definedName name="임직" hidden="1">#REF!</definedName>
    <definedName name="입력하세요">[188]제경비!#REF!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 hidden="1">{#N/A,#N/A,FALSE,"명세표"}</definedName>
    <definedName name="ㅈㅈㅈㅈ" hidden="1">{#N/A,#N/A,FALSE,"명세표"}</definedName>
    <definedName name="자3">BlankMacro1</definedName>
    <definedName name="자단">[189]자재단가!$A$1:$Q$65536</definedName>
    <definedName name="자동화재탐지설비">#REF!</definedName>
    <definedName name="자료">[171]기초자료!$A$3:$X$80</definedName>
    <definedName name="자료1">#REF!</definedName>
    <definedName name="자료2">#REF!</definedName>
    <definedName name="자미" hidden="1">{#N/A,#N/A,FALSE,"명세표"}</definedName>
    <definedName name="자연수위">#REF!</definedName>
    <definedName name="자재">#REF!</definedName>
    <definedName name="자재단가">[14]자재단가!$A$1:$E$65536</definedName>
    <definedName name="자재단가수정완료">[0]!자재단가수정완료</definedName>
    <definedName name="자재단가표">#REF!</definedName>
    <definedName name="자재대경비">#REF!</definedName>
    <definedName name="자재대노무비">#REF!</definedName>
    <definedName name="자재대재료비">#REF!</definedName>
    <definedName name="자재산출">[0]!자재산출</definedName>
    <definedName name="자재산출근거">[0]!자재산출근거</definedName>
    <definedName name="작_업__반_장">[14]노임단가!$C$71:$F$71</definedName>
    <definedName name="작성표">#REF!</definedName>
    <definedName name="작업">#REF!</definedName>
    <definedName name="작업반장">#REF!</definedName>
    <definedName name="잔">#REF!</definedName>
    <definedName name="잠___수___부">[14]노임단가!$C$42:$F$42</definedName>
    <definedName name="잠___함___공">[14]노임단가!#REF!</definedName>
    <definedName name="잡자재비">#REF!</definedName>
    <definedName name="장비단가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료">#REF!</definedName>
    <definedName name="재료비">#REF!</definedName>
    <definedName name="재료비2">#REF!</definedName>
    <definedName name="재료집계3">#REF!</definedName>
    <definedName name="쟁료비">[190]건축내역!#REF!</definedName>
    <definedName name="저수조만수위">#REF!</definedName>
    <definedName name="저압전력요금">'[103]기초입력 DATA'!$E$46</definedName>
    <definedName name="저압케이블">[102]노무!#REF!</definedName>
    <definedName name="저압케이블공">[97]일위!#REF!</definedName>
    <definedName name="저압케이블전공">#REF!</definedName>
    <definedName name="저용전선7">#REF!</definedName>
    <definedName name="저케">#REF!</definedName>
    <definedName name="적금입력">#REF!</definedName>
    <definedName name="적용거리">[107]을부담운반비!$D$2</definedName>
    <definedName name="적용속도">[107]을부담운반비!$D$3</definedName>
    <definedName name="적용전선">#REF!</definedName>
    <definedName name="적용전선1">#REF!</definedName>
    <definedName name="적용전선2">#REF!</definedName>
    <definedName name="적용전선3">#REF!</definedName>
    <definedName name="적용전선4">#REF!</definedName>
    <definedName name="적용전선5">#REF!</definedName>
    <definedName name="적용전선6">#REF!</definedName>
    <definedName name="적용전선7">#REF!</definedName>
    <definedName name="적용톤수">[107]을부담운반비!$D$1</definedName>
    <definedName name="전">'[76]인건-측정'!#REF!</definedName>
    <definedName name="전1">#REF!</definedName>
    <definedName name="전2">#REF!</definedName>
    <definedName name="전기공사기사1급">#REF!</definedName>
    <definedName name="전기공사기사2급">#REF!</definedName>
    <definedName name="전기기사1급">64800</definedName>
    <definedName name="전기기사2급">62990</definedName>
    <definedName name="전기내역서">#REF!</definedName>
    <definedName name="전기수량2">#REF!</definedName>
    <definedName name="전동기용량">#REF!</definedName>
    <definedName name="전등공량">#REF!</definedName>
    <definedName name="전등산출근거">[0]!전등산출근거</definedName>
    <definedName name="전등신설">#REF!</definedName>
    <definedName name="전력기반요금">'[103]기초입력 DATA'!$L$46</definedName>
    <definedName name="전력비">#REF!</definedName>
    <definedName name="전력요금사용기간">'[103]기초입력 DATA'!$L$47</definedName>
    <definedName name="전류×길이">#REF!</definedName>
    <definedName name="전류×길이의합">#REF!</definedName>
    <definedName name="전류×길이의합1">#REF!</definedName>
    <definedName name="전류×길이의합2">#REF!</definedName>
    <definedName name="전류X길이의합1">#REF!</definedName>
    <definedName name="전류x길이의합2">#REF!</definedName>
    <definedName name="전류X길이의합3">#REF!</definedName>
    <definedName name="전류X길이의합4">#REF!</definedName>
    <definedName name="전류X길이의합5">#REF!</definedName>
    <definedName name="전류X길이의합6">#REF!</definedName>
    <definedName name="전류X길이의합7">#REF!</definedName>
    <definedName name="전류X길이의합A">#REF!</definedName>
    <definedName name="전류길이">#REF!</definedName>
    <definedName name="전류길이의합">#REF!</definedName>
    <definedName name="전선_관">[114]!전선_관</definedName>
    <definedName name="전선관">#REF!</definedName>
    <definedName name="전선관부속품비">[191]요율!$B$2</definedName>
    <definedName name="전압강하가기">[114]!전압강하가기</definedName>
    <definedName name="전열공량">#REF!</definedName>
    <definedName name="전원차단장치_내역서_03월06일_미아6동배수지_List">#REF!</definedName>
    <definedName name="전체">#REF!</definedName>
    <definedName name="절단공">#REF!</definedName>
    <definedName name="점멸기">#REF!</definedName>
    <definedName name="점멸기입력">[0]!점멸기입력</definedName>
    <definedName name="접지">#REF!</definedName>
    <definedName name="접지1종합계">[148]접지1종!$S$20</definedName>
    <definedName name="접지수량">[192]접지수량!$A$6:$Q$22</definedName>
    <definedName name="접지장치">#REF!</definedName>
    <definedName name="정___비___공">#REF!</definedName>
    <definedName name="정모">[90]약품공급2!#REF!</definedName>
    <definedName name="정정">'[83]2000년1차'!#REF!</definedName>
    <definedName name="제___도___사">#REF!</definedName>
    <definedName name="제___재___공">#REF!</definedName>
    <definedName name="제168_1">#REF!</definedName>
    <definedName name="제168_2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[193]기본단가표!$L$34</definedName>
    <definedName name="제수변200">[85]내역서!#REF!</definedName>
    <definedName name="제잡">#N/A</definedName>
    <definedName name="제철__축로공">#REF!</definedName>
    <definedName name="조___경___공">[14]노임단가!$C$44:$F$44</definedName>
    <definedName name="조___력___공">#REF!</definedName>
    <definedName name="조___적___공">#REF!</definedName>
    <definedName name="조_림__인_부">#REF!</definedName>
    <definedName name="조건">[34]Sheet5!#REF!</definedName>
    <definedName name="조경공">[93]데이타!$E$658</definedName>
    <definedName name="조경공B10">[93]식재인부!$B$24</definedName>
    <definedName name="조경공B4이하">[93]식재인부!$B$18</definedName>
    <definedName name="조경공B5">[93]식재인부!$B$19</definedName>
    <definedName name="조경공B6">[93]식재인부!$B$20</definedName>
    <definedName name="조경공B8">[93]식재인부!$B$22</definedName>
    <definedName name="조경공R10">[93]식재인부!$B$54</definedName>
    <definedName name="조경공R12">[93]식재인부!$B$56</definedName>
    <definedName name="조경공R15">[93]식재인부!$B$59</definedName>
    <definedName name="조경공R4이하">[93]식재인부!$B$48</definedName>
    <definedName name="조경공R5">[93]식재인부!$B$49</definedName>
    <definedName name="조경공R6">[93]식재인부!$B$50</definedName>
    <definedName name="조경공R7">[93]식재인부!$B$51</definedName>
    <definedName name="조경공R8">[93]식재인부!$B$52</definedName>
    <definedName name="조달수수료">#REF!</definedName>
    <definedName name="조도등주종류">#N/A</definedName>
    <definedName name="조도케이블길이">#N/A</definedName>
    <definedName name="조력공">#REF!</definedName>
    <definedName name="조명율">#REF!</definedName>
    <definedName name="조명율표">[194]조명율표!$B$4:$F$495</definedName>
    <definedName name="조명장치소계">#REF!</definedName>
    <definedName name="조사가" hidden="1">[24]내역서!#REF!</definedName>
    <definedName name="조수">#N/A</definedName>
    <definedName name="조수야">#REF!</definedName>
    <definedName name="조수주">#REF!</definedName>
    <definedName name="조원공_1.1_1.5">[93]식재인부!$B$5</definedName>
    <definedName name="조장">#REF!</definedName>
    <definedName name="조장야">#REF!</definedName>
    <definedName name="조장주">#REF!</definedName>
    <definedName name="조적공">#REF!</definedName>
    <definedName name="조차장" hidden="1">{#N/A,#N/A,FALSE,"명세표"}</definedName>
    <definedName name="조형가이즈까3010">[93]데이타!$E$11</definedName>
    <definedName name="조형가이즈까3012">[93]데이타!$E$12</definedName>
    <definedName name="조형가이즈까3014">[93]데이타!$E$13</definedName>
    <definedName name="조형가이즈까3516">[93]데이타!$E$14</definedName>
    <definedName name="주영">#REF!</definedName>
    <definedName name="주영이">#REF!,#REF!,#REF!</definedName>
    <definedName name="준공계">#REF!</definedName>
    <definedName name="준공년월일">#REF!</definedName>
    <definedName name="준설선__선장">#REF!</definedName>
    <definedName name="준설선기관사">#REF!</definedName>
    <definedName name="준설선기관장">#REF!</definedName>
    <definedName name="준설선운전사">#REF!</definedName>
    <definedName name="준설선전기사">#REF!</definedName>
    <definedName name="줄___눈___공">#REF!</definedName>
    <definedName name="줄눈공">#REF!</definedName>
    <definedName name="중_기__조_장">#REF!</definedName>
    <definedName name="중급기술자">[193]기본단가표!$L$33</definedName>
    <definedName name="중급원자력기술자">#REF!</definedName>
    <definedName name="중기공">#REF!</definedName>
    <definedName name="중기기사">#N/A</definedName>
    <definedName name="중기목록">[151]중기!$D$4:$H$161</definedName>
    <definedName name="중기운반경비">#REF!</definedName>
    <definedName name="중기운반노무비">#REF!</definedName>
    <definedName name="중기운반재료비">#REF!</definedName>
    <definedName name="중기운전기사">#REF!</definedName>
    <definedName name="중기운전사">#REF!</definedName>
    <definedName name="중기운전조수">#REF!</definedName>
    <definedName name="중대가시설2">#N/A</definedName>
    <definedName name="중유">'[94]단가 및 재료비'!$U$34</definedName>
    <definedName name="지">#REF!</definedName>
    <definedName name="지동">#REF!</definedName>
    <definedName name="지붕__잇기공">#REF!</definedName>
    <definedName name="지장선로">#REF!</definedName>
    <definedName name="지적기능사1급">#REF!</definedName>
    <definedName name="지적기능사2급">#REF!</definedName>
    <definedName name="지적기사_1급">#REF!</definedName>
    <definedName name="지적기사_2급">#REF!</definedName>
    <definedName name="지주">#N/A</definedName>
    <definedName name="직노">#REF!</definedName>
    <definedName name="직영비">#N/A</definedName>
    <definedName name="직접경비">#REF!</definedName>
    <definedName name="직접노무비">#REF!</definedName>
    <definedName name="직접재료비">#REF!</definedName>
    <definedName name="진동로울러자주식4.4경비">[94]중기사용료산출근거!#REF!</definedName>
    <definedName name="진동로울러자주식4.4노무비">[94]중기사용료산출근거!#REF!</definedName>
    <definedName name="진동로울러자주식4.4재료비">[94]중기사용료산출근거!#REF!</definedName>
    <definedName name="진석">#REF!,#REF!</definedName>
    <definedName name="진입도로경비">#REF!</definedName>
    <definedName name="진입도로노무비">#REF!</definedName>
    <definedName name="진입도로재료비">#REF!</definedName>
    <definedName name="집게표">#REF!</definedName>
    <definedName name="집계">[24]내역!$A$1:$E$1023</definedName>
    <definedName name="집계표" hidden="1">{#N/A,#N/A,FALSE,"전력간선"}</definedName>
    <definedName name="짜장">#REF!</definedName>
    <definedName name="짱">[175]내역서!#REF!</definedName>
    <definedName name="ㅊ1">#REF!</definedName>
    <definedName name="ㅊ1555">#REF!</definedName>
    <definedName name="ㅊ2409">[195]내역!#REF!</definedName>
    <definedName name="ㅊ모">#REF!</definedName>
    <definedName name="ㅊㅊ">[150]Sheet5!#REF!</definedName>
    <definedName name="차량가격">[107]을부담운반비!$D$4</definedName>
    <definedName name="착___암___공">#REF!</definedName>
    <definedName name="착공기한">#REF!</definedName>
    <definedName name="착공년월일">#REF!</definedName>
    <definedName name="착공일">#REF!</definedName>
    <definedName name="착암공">'[109]기계경비(시간당)'!$D$12</definedName>
    <definedName name="착정심도">#REF!</definedName>
    <definedName name="참고1">[0]!참고1</definedName>
    <definedName name="참고2">[0]!참고2</definedName>
    <definedName name="참고3">[0]!참고3</definedName>
    <definedName name="참고4">[0]!참고4</definedName>
    <definedName name="참조">#N/A</definedName>
    <definedName name="창호목공">#REF!</definedName>
    <definedName name="책임연">#REF!</definedName>
    <definedName name="책임연구원">#REF!</definedName>
    <definedName name="책임연구원공정">#REF!</definedName>
    <definedName name="천연공사갑지" hidden="1">#REF!</definedName>
    <definedName name="철____공">#REF!</definedName>
    <definedName name="철_골_공">#REF!</definedName>
    <definedName name="철거계">#REF!</definedName>
    <definedName name="철거자재">#REF!</definedName>
    <definedName name="철골공">#REF!</definedName>
    <definedName name="철골야">#REF!</definedName>
    <definedName name="철골주">#REF!</definedName>
    <definedName name="철공">#REF!</definedName>
    <definedName name="철근공">#REF!</definedName>
    <definedName name="철근야">#REF!</definedName>
    <definedName name="철근주">#REF!</definedName>
    <definedName name="철도__궤도공">#REF!</definedName>
    <definedName name="철도__신호공">#REF!</definedName>
    <definedName name="철도신호공">88110</definedName>
    <definedName name="철목1호">#REF!</definedName>
    <definedName name="철목2호">#REF!</definedName>
    <definedName name="철목3호">#REF!</definedName>
    <definedName name="철목4호">#REF!</definedName>
    <definedName name="철선">'[94]단가 및 재료비'!$S$172</definedName>
    <definedName name="철주신설공구손료">#REF!</definedName>
    <definedName name="철주신설공비">#REF!</definedName>
    <definedName name="철주신설재료비">#REF!</definedName>
    <definedName name="철판공">#REF!</definedName>
    <definedName name="청">[29]!Macro14</definedName>
    <definedName name="청림1호">#REF!</definedName>
    <definedName name="청림2호">#REF!</definedName>
    <definedName name="청림3호">#REF!</definedName>
    <definedName name="청마총괄">[196]직노!#REF!</definedName>
    <definedName name="청천200">'[197]200'!#REF!</definedName>
    <definedName name="초급기술자">[193]기본단가표!$L$32</definedName>
    <definedName name="총_원_가">[198]손익분석!#REF!</definedName>
    <definedName name="총계">#REF!</definedName>
    <definedName name="총공사비">#REF!</definedName>
    <definedName name="총공사원가">#REF!</definedName>
    <definedName name="총괄">[24]내역서!#REF!</definedName>
    <definedName name="총괄1">#REF!</definedName>
    <definedName name="총괄2">#REF!</definedName>
    <definedName name="총괄표" hidden="1">#REF!</definedName>
    <definedName name="총원가">#REF!</definedName>
    <definedName name="총원가2">#REF!</definedName>
    <definedName name="총원가격">#REF!</definedName>
    <definedName name="추정2" hidden="1">[199]갑지!#REF!</definedName>
    <definedName name="출">#REF!</definedName>
    <definedName name="취소">#N/A</definedName>
    <definedName name="취수탑경비">#REF!</definedName>
    <definedName name="취수탑노무비">#REF!</definedName>
    <definedName name="취수탑재료비">#REF!</definedName>
    <definedName name="측________부">#REF!</definedName>
    <definedName name="치장__벽돌공">#REF!</definedName>
    <definedName name="치즐">'[94]단가 및 재료비'!$U$39</definedName>
    <definedName name="ㅋ">#REF!</definedName>
    <definedName name="ㅋ1">#REF!</definedName>
    <definedName name="ㅋㅁ" hidden="1">{#N/A,#N/A,FALSE,"명세표"}</definedName>
    <definedName name="ㅋㅋ" hidden="1">{#N/A,#N/A,FALSE,"명세표"}</definedName>
    <definedName name="ㅋㅋㅋ" hidden="1">{#N/A,#N/A,FALSE,"단가표지"}</definedName>
    <definedName name="카비">[29]!Macro10</definedName>
    <definedName name="카빋">[29]!Macro12</definedName>
    <definedName name="캇타간재">'[109]기계경비(시간당)'!$H$92</definedName>
    <definedName name="캇타노무">'[109]기계경비(시간당)'!$H$88</definedName>
    <definedName name="캇타손료">'[109]기계경비(시간당)'!$H$87</definedName>
    <definedName name="케이블_1">[36]단가!#REF!</definedName>
    <definedName name="코___킹___공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__공">#REF!</definedName>
    <definedName name="콘크리트공">#REF!</definedName>
    <definedName name="콘크리트공_광의">#REF!</definedName>
    <definedName name="콘크리트캇타320경비">[94]중기사용료산출근거!$G$245</definedName>
    <definedName name="콘크리트캇타320노무비">[94]중기사용료산출근거!$G$249</definedName>
    <definedName name="콘크리트캇타320재료비">[94]중기사용료산출근거!$G$253</definedName>
    <definedName name="콘크야">#REF!</definedName>
    <definedName name="콘크주">#REF!</definedName>
    <definedName name="크레인가격">#N/A</definedName>
    <definedName name="ㅌ1121">[200]하조서!#REF!</definedName>
    <definedName name="타___일___공">#REF!</definedName>
    <definedName name="타일공">#REF!</definedName>
    <definedName name="터널">[24]입찰안!#REF!</definedName>
    <definedName name="터파기">#REF!</definedName>
    <definedName name="터파기계산">[114]!터파기계산</definedName>
    <definedName name="터파기기계0.4경비">#REF!</definedName>
    <definedName name="터파기기계0.4노무비">#REF!</definedName>
    <definedName name="터파기기계0.4재료비">#REF!</definedName>
    <definedName name="터파기깊이">#REF!</definedName>
    <definedName name="터파기반경">#REF!</definedName>
    <definedName name="터파기체적">#REF!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3">BlankMacro1</definedName>
    <definedName name="토공사">#REF!</definedName>
    <definedName name="토목1">#REF!</definedName>
    <definedName name="토목설계" hidden="1">{#N/A,#N/A,FALSE,"골재소요량";#N/A,#N/A,FALSE,"골재소요량"}</definedName>
    <definedName name="토목원가">#REF!</definedName>
    <definedName name="토목지입재료비">#REF!</definedName>
    <definedName name="토지">#REF!</definedName>
    <definedName name="토취장복구경비">#REF!</definedName>
    <definedName name="토취장복구노무비">#REF!</definedName>
    <definedName name="토취장복구재료비">#REF!</definedName>
    <definedName name="통">#REF!</definedName>
    <definedName name="통2">#REF!</definedName>
    <definedName name="통내">#REF!</definedName>
    <definedName name="통산출1">#REF!</definedName>
    <definedName name="통설">#REF!</definedName>
    <definedName name="통신__기능사">#REF!</definedName>
    <definedName name="통신__내선공">#REF!</definedName>
    <definedName name="통신__설비공">#REF!</definedName>
    <definedName name="통신__외선공">#REF!</definedName>
    <definedName name="통신기사">92355</definedName>
    <definedName name="통신기사_1급">#REF!</definedName>
    <definedName name="통신기사_2급">#REF!</definedName>
    <definedName name="통신기사1급">92355</definedName>
    <definedName name="통신기사2급">91949</definedName>
    <definedName name="통신내선공">#REF!</definedName>
    <definedName name="통신산업기사">91949</definedName>
    <definedName name="통신설비공">#REF!</definedName>
    <definedName name="통신외선공">90961</definedName>
    <definedName name="통신케이블공">#REF!</definedName>
    <definedName name="통케">#REF!</definedName>
    <definedName name="통합">[0]!통합</definedName>
    <definedName name="퇴직">#REF!</definedName>
    <definedName name="특_별__인_부">#REF!</definedName>
    <definedName name="특_수_화__공">#REF!</definedName>
    <definedName name="특고">#REF!</definedName>
    <definedName name="특고상가사용전검사비">#REF!</definedName>
    <definedName name="특고상가이전비">#REF!</definedName>
    <definedName name="특고상가전력요금">#REF!</definedName>
    <definedName name="특고압케이블전공">#REF!</definedName>
    <definedName name="특급원자력비파괴시험">#REF!</definedName>
    <definedName name="특기시방" hidden="1">#REF!</definedName>
    <definedName name="특별">#REF!</definedName>
    <definedName name="특별인부">#REF!</definedName>
    <definedName name="특수비계공">#REF!</definedName>
    <definedName name="특케">#REF!</definedName>
    <definedName name="ㅍ" hidden="1">{#N/A,#N/A,FALSE,"명세표"}</definedName>
    <definedName name="파">'[76]인건-측정'!#REF!</definedName>
    <definedName name="파이프펜던트">[48]DATA!$E$17:$F$26</definedName>
    <definedName name="판넬" hidden="1">{"'단계별시설공사비'!$A$3:$K$51"}</definedName>
    <definedName name="판넬__조립공">#REF!</definedName>
    <definedName name="펌프구경">#REF!</definedName>
    <definedName name="펌프장">[90]약품공급2!#REF!</definedName>
    <definedName name="폐기물">#N/A</definedName>
    <definedName name="폐기물처리비">#REF!</definedName>
    <definedName name="포___설___공">#REF!</definedName>
    <definedName name="포___장___공">#REF!</definedName>
    <definedName name="포설공">'[94]단가 및 재료비'!$AA$72</definedName>
    <definedName name="표">#REF!</definedName>
    <definedName name="표00">#REF!</definedName>
    <definedName name="표지">#REF!</definedName>
    <definedName name="표지1">[201]고분전시관!#REF!</definedName>
    <definedName name="표지2">#REF!</definedName>
    <definedName name="표지3">#REF!</definedName>
    <definedName name="표지33">#REF!</definedName>
    <definedName name="풀박스">[169]단가!#REF!</definedName>
    <definedName name="품_______">#N/A</definedName>
    <definedName name="품셈공종">[202]품셈TABLE!$C$2:$C$50</definedName>
    <definedName name="품셈단가">[202]품셈TABLE!$D$2:$D$50</definedName>
    <definedName name="품셈총괄표">#REF!</definedName>
    <definedName name="품신">[107]설계산출표지!$B$1</definedName>
    <definedName name="프라이드">'[94]단가 및 재료비'!$S$144</definedName>
    <definedName name="프로그램.메인_메뉴호출">[125]!프로그램.메인_메뉴호출</definedName>
    <definedName name="프로판가스">'[94]단가 및 재료비'!$S$145</definedName>
    <definedName name="플라타너스B8">[93]데이타!$E$552</definedName>
    <definedName name="플랜야">#REF!</definedName>
    <definedName name="플랜주">#REF!</definedName>
    <definedName name="플랜트">[102]노무!#REF!</definedName>
    <definedName name="플랜트__전공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주">#REF!</definedName>
    <definedName name="피뢰침">#REF!</definedName>
    <definedName name="ㅎ">[24]입찰안!#REF!</definedName>
    <definedName name="ㅎ314">#REF!</definedName>
    <definedName name="ㅎㄹㄴ">[203]내역!$A$4:$N$845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아" hidden="1">{#N/A,#N/A,FALSE,"전력간선"}</definedName>
    <definedName name="하하하" hidden="1">{#N/A,#N/A,FALSE,"단가표지"}</definedName>
    <definedName name="한">#REF!</definedName>
    <definedName name="한_식__목_공">#REF!</definedName>
    <definedName name="한_식__와_공">#REF!</definedName>
    <definedName name="한교1호">#REF!</definedName>
    <definedName name="한교2호">#REF!</definedName>
    <definedName name="한교3호">#REF!</definedName>
    <definedName name="한식__미장공">#REF!</definedName>
    <definedName name="한식목공조공">#REF!</definedName>
    <definedName name="한식와공조공">#REF!</definedName>
    <definedName name="한전공사비">#REF!,#REF!</definedName>
    <definedName name="한전수탁비">#REF!</definedName>
    <definedName name="할___석___공">#REF!</definedName>
    <definedName name="할석공">#REF!</definedName>
    <definedName name="함">#REF!</definedName>
    <definedName name="함___석___공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3">#REF!</definedName>
    <definedName name="합계전류4">#REF!</definedName>
    <definedName name="합계전류5">#REF!</definedName>
    <definedName name="합계전류6">#REF!</definedName>
    <definedName name="합계전류7">#REF!</definedName>
    <definedName name="합계전류A">#REF!</definedName>
    <definedName name="합계전류종">#REF!</definedName>
    <definedName name="합판">'[94]단가 및 재료비'!$S$170</definedName>
    <definedName name="행">#REF!</definedName>
    <definedName name="행선안내게시기설비">#REF!</definedName>
    <definedName name="허용전류">#REF!</definedName>
    <definedName name="현___도___사">#REF!</definedName>
    <definedName name="현장경비">#REF!</definedName>
    <definedName name="현장관리비">[203]내역!$A$4:$N$845</definedName>
    <definedName name="현장대리인">#REF!</definedName>
    <definedName name="현장명">#REF!</definedName>
    <definedName name="형틀">#REF!</definedName>
    <definedName name="형틀목">[102]노무!#REF!</definedName>
    <definedName name="형틀목공">#REF!</definedName>
    <definedName name="형틀야">#REF!</definedName>
    <definedName name="형틀주">#REF!</definedName>
    <definedName name="혜">[0]!혜</definedName>
    <definedName name="호지니">[204]!Macro12</definedName>
    <definedName name="호표">#REF!</definedName>
    <definedName name="화">#REF!</definedName>
    <definedName name="화________공">#REF!</definedName>
    <definedName name="화신1호">#REF!</definedName>
    <definedName name="화신2호">#REF!</definedName>
    <definedName name="화신기존1">#REF!</definedName>
    <definedName name="화신기존2">#REF!</definedName>
    <definedName name="화약__취급공">#REF!</definedName>
    <definedName name="환율">'[109]기계경비(시간당)'!$D$21</definedName>
    <definedName name="활석">[102]노무!#REF!</definedName>
    <definedName name="황">[0]!황</definedName>
    <definedName name="회시1호">#REF!</definedName>
    <definedName name="회시2호">#REF!</definedName>
    <definedName name="후렉시블전선관">[169]단가!#REF!</definedName>
    <definedName name="휘발유">[98]기본단가표!$L$47</definedName>
    <definedName name="ㅏ">[205]인건비!#REF!</definedName>
    <definedName name="ㅏ1150">#REF!</definedName>
    <definedName name="ㅏ576">'[206]1.수인터널'!#REF!</definedName>
    <definedName name="ㅏ89">#REF!</definedName>
    <definedName name="ㅏㅏㅏ">[34]Sheet5!#REF!</definedName>
    <definedName name="ㅐㅐ">[65]예산내역서!#REF!</definedName>
    <definedName name="ㅑ547">#REF!</definedName>
    <definedName name="ㅑㅑ">[65]예산내역서!#REF!</definedName>
    <definedName name="ㅓㅗ">[175]내역서!#REF!</definedName>
    <definedName name="ㅓㅗㅓ">'[76]인건-측정'!#REF!</definedName>
    <definedName name="ㅔㅔ" hidden="1">{#N/A,#N/A,FALSE,"명세표"}</definedName>
    <definedName name="ㅕ">#REF!</definedName>
    <definedName name="ㅕ422">[86]대치판정!#REF!</definedName>
    <definedName name="ㅗ">#REF!</definedName>
    <definedName name="ㅗ1">#REF!</definedName>
    <definedName name="ㅗ1019">#REF!</definedName>
    <definedName name="ㅗ2">#REF!</definedName>
    <definedName name="ㅗ3">#REF!</definedName>
    <definedName name="ㅗㄴㅇ">[207]내역!$A$4:$N$845</definedName>
    <definedName name="ㅗㅗ" hidden="1">{#N/A,#N/A,FALSE,"명세표"}</definedName>
    <definedName name="ㅜ" hidden="1">{#N/A,#N/A,FALSE,"명세표"}</definedName>
    <definedName name="ㅜㅀ">[208]설비!$J$2234</definedName>
    <definedName name="ㅠ">#REF!</definedName>
    <definedName name="ㅠ1">#REF!</definedName>
    <definedName name="ㅠ2">#REF!</definedName>
    <definedName name="ㅠㄹ">[136]설비!#REF!</definedName>
    <definedName name="ㅡ873">#REF!</definedName>
    <definedName name="ㅡㅁㅊ개14">[67]!Macro13</definedName>
    <definedName name="ㅡㅡ" hidden="1">{#N/A,#N/A,FALSE,"명세표"}</definedName>
    <definedName name="ㅣ1391">[209]설비!$J$2234</definedName>
    <definedName name="ㅣ15">#REF!</definedName>
    <definedName name="ㅣ175">#REF!</definedName>
    <definedName name="ㅣㅑㅑ" hidden="1">{#N/A,#N/A,FALSE,"단가표지"}</definedName>
    <definedName name="ㅣㅣ">[29]!Macro10</definedName>
    <definedName name="ㅣㅣㅣ">[65]예산내역서!#REF!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7" i="50" l="1"/>
  <c r="G18" i="50"/>
  <c r="D18" i="50"/>
  <c r="C23" i="50" s="1"/>
  <c r="E23" i="50" s="1"/>
  <c r="D8" i="46"/>
  <c r="F10" i="46"/>
  <c r="J5" i="23" l="1"/>
  <c r="F23" i="50"/>
  <c r="C9" i="23" s="1"/>
  <c r="G19" i="50"/>
  <c r="H5" i="23" l="1"/>
  <c r="E11" i="35"/>
  <c r="C15" i="23"/>
  <c r="C8" i="23"/>
  <c r="E10" i="46" s="1"/>
  <c r="C14" i="23" l="1"/>
  <c r="F18" i="46" l="1"/>
  <c r="F17" i="46"/>
  <c r="F16" i="46" l="1"/>
</calcChain>
</file>

<file path=xl/sharedStrings.xml><?xml version="1.0" encoding="utf-8"?>
<sst xmlns="http://schemas.openxmlformats.org/spreadsheetml/2006/main" count="207" uniqueCount="189">
  <si>
    <t>공    종</t>
  </si>
  <si>
    <t>규  격</t>
  </si>
  <si>
    <t>수 량</t>
  </si>
  <si>
    <t>단위</t>
  </si>
  <si>
    <t>합    계</t>
  </si>
  <si>
    <t>재 료 비</t>
  </si>
  <si>
    <t>노 무 비</t>
  </si>
  <si>
    <t>경    비</t>
  </si>
  <si>
    <t>비  고</t>
  </si>
  <si>
    <t>단  가</t>
  </si>
  <si>
    <t>금  액</t>
  </si>
  <si>
    <t>설  계  설  명  서</t>
    <phoneticPr fontId="4" type="noConversion"/>
  </si>
  <si>
    <t>5. 적용범위</t>
    <phoneticPr fontId="4" type="noConversion"/>
  </si>
  <si>
    <t>용역명</t>
    <phoneticPr fontId="2" type="noConversion"/>
  </si>
  <si>
    <t>내용</t>
    <phoneticPr fontId="2" type="noConversion"/>
  </si>
  <si>
    <t>비고</t>
    <phoneticPr fontId="2" type="noConversion"/>
  </si>
  <si>
    <t>폐기물 운반 및 처리</t>
    <phoneticPr fontId="2" type="noConversion"/>
  </si>
  <si>
    <t>폐기물 수집 및 운반업</t>
    <phoneticPr fontId="2" type="noConversion"/>
  </si>
  <si>
    <t>(송장)관련 총괄</t>
    <phoneticPr fontId="2" type="noConversion"/>
  </si>
  <si>
    <t>폐기물 처리업</t>
    <phoneticPr fontId="2" type="noConversion"/>
  </si>
  <si>
    <t>7. 용역기간</t>
    <phoneticPr fontId="2" type="noConversion"/>
  </si>
  <si>
    <t>다. 기타 감독관청의 방침에 의하여 기간연장 요인이 발생하였을 경우</t>
    <phoneticPr fontId="2" type="noConversion"/>
  </si>
  <si>
    <t>나. 폐기물처리운반 실거리 정산</t>
    <phoneticPr fontId="2" type="noConversion"/>
  </si>
  <si>
    <t>TON</t>
  </si>
  <si>
    <t>예  산  내  역  서</t>
    <phoneticPr fontId="2" type="noConversion"/>
  </si>
  <si>
    <t xml:space="preserve"> 2) 폐기물 처리비</t>
    <phoneticPr fontId="2" type="noConversion"/>
  </si>
  <si>
    <t>식</t>
    <phoneticPr fontId="2" type="noConversion"/>
  </si>
  <si>
    <t xml:space="preserve"> 1) 폐기물 운반비</t>
    <phoneticPr fontId="2" type="noConversion"/>
  </si>
  <si>
    <t>있는 업체이어야 한다.</t>
    <phoneticPr fontId="114" type="noConversion"/>
  </si>
  <si>
    <t>가. 기상악화 등의 사유로 지연이 되었을 시</t>
    <phoneticPr fontId="2" type="noConversion"/>
  </si>
  <si>
    <t>나. 물량변경 등 설계변경 사유 발생시</t>
    <phoneticPr fontId="2" type="noConversion"/>
  </si>
  <si>
    <t>1. 사업장폐기물</t>
    <phoneticPr fontId="2" type="noConversion"/>
  </si>
  <si>
    <t>연장할 수 있다.</t>
    <phoneticPr fontId="2" type="noConversion"/>
  </si>
  <si>
    <t>가. 당초 설계수량 증.감 사항 (실제 폐기물 처리 근거서류)</t>
    <phoneticPr fontId="2" type="noConversion"/>
  </si>
  <si>
    <t>ton</t>
    <phoneticPr fontId="2" type="noConversion"/>
  </si>
  <si>
    <t>○ 혼합폐기물 처리</t>
    <phoneticPr fontId="2" type="noConversion"/>
  </si>
  <si>
    <t>혼합폐기물</t>
    <phoneticPr fontId="2" type="noConversion"/>
  </si>
  <si>
    <t>순 용 역 비</t>
    <phoneticPr fontId="2" type="noConversion"/>
  </si>
  <si>
    <t xml:space="preserve"> </t>
    <phoneticPr fontId="2" type="noConversion"/>
  </si>
  <si>
    <t>하천환경 개선 및 홍수위험을 예방하여 공공의 안전과 환경보호에 기여한다.</t>
  </si>
  <si>
    <t>본 용역은 폐기물관리법 및 특별시방서에 따라 수집, 운반 및 처리하고 기타사항에 대하여는</t>
    <phoneticPr fontId="2" type="noConversion"/>
  </si>
  <si>
    <t>발주처 협의 및 승인 후 처리하며 내용은 아래와 같다.</t>
    <phoneticPr fontId="2" type="noConversion"/>
  </si>
  <si>
    <t>6. 설계변경</t>
    <phoneticPr fontId="2" type="noConversion"/>
  </si>
  <si>
    <t xml:space="preserve">1. 용 역 명 </t>
    <phoneticPr fontId="4" type="noConversion"/>
  </si>
  <si>
    <t xml:space="preserve">2. 목    적 </t>
    <phoneticPr fontId="4" type="noConversion"/>
  </si>
  <si>
    <t xml:space="preserve">3. 위    치 </t>
    <phoneticPr fontId="4" type="noConversion"/>
  </si>
  <si>
    <t xml:space="preserve">4. 개    요 </t>
    <phoneticPr fontId="4" type="noConversion"/>
  </si>
  <si>
    <t>개    요</t>
    <phoneticPr fontId="2" type="noConversion"/>
  </si>
  <si>
    <t>본 용역 수행 중 아래와 같은 사유가 발생하였을 경우에 설계변경 할 수 있다.</t>
    <phoneticPr fontId="2" type="noConversion"/>
  </si>
  <si>
    <t>가. 당초 추정물량과 현장여건(수집물량) 상이하여 폐기물량 변동(증·감)이 있을 경우</t>
    <phoneticPr fontId="2" type="noConversion"/>
  </si>
  <si>
    <t>나. 발주처에서 설계변경이 필요하다고 인정할 시 사업내용 일체 또는 일부 물량 변경이 있을 경우</t>
    <phoneticPr fontId="2" type="noConversion"/>
  </si>
  <si>
    <t>다. 천재지변으로 인한 설계변경이 불가피 할시</t>
    <phoneticPr fontId="2" type="noConversion"/>
  </si>
  <si>
    <t>라. 과업 수행 중 발주처 방침이 변경될 경우</t>
    <phoneticPr fontId="2" type="noConversion"/>
  </si>
  <si>
    <t>본 용역은 하천 내 폐기물 물량을 추정하여 수량산출을 하였기에 다음 사항에 대하여 정산 처리토록 한다.</t>
    <phoneticPr fontId="2" type="noConversion"/>
  </si>
  <si>
    <t>본 용역에 사용되는 주요 장비는 폐기물 운반 및 처리에 부합되는 장비를 사용하여야 하며,</t>
    <phoneticPr fontId="2" type="noConversion"/>
  </si>
  <si>
    <t>발주처의 승인 받은 장비를 투입하여 용역 추진에 차질이 없도록 하여야 한다.</t>
    <phoneticPr fontId="2" type="noConversion"/>
  </si>
  <si>
    <t>특히, 폐기물 운반차량은 반드시 지정된 차량으로 운행하여야 하며 이를 이행하지 않고 지정차량이</t>
    <phoneticPr fontId="2" type="noConversion"/>
  </si>
  <si>
    <t>아닌 차량으로 운반시 불미스러운 사항은 도급자의 책임으로 져야하며 또한 장비가 부적합하거나</t>
    <phoneticPr fontId="2" type="noConversion"/>
  </si>
  <si>
    <t>발주처의 교체 요구가 있을 시에는 즉시 이행하여야 한다.</t>
    <phoneticPr fontId="2" type="noConversion"/>
  </si>
  <si>
    <t>가. 본 용역은 폐기물 운반 및 처리시 효율적인 연계가 되어야 하므로 폐기물처리업체는 반드시</t>
    <phoneticPr fontId="2" type="noConversion"/>
  </si>
  <si>
    <t xml:space="preserve">    과업내용서 및 특별시방서를 필히 적용 이행하여야 한다.</t>
    <phoneticPr fontId="2" type="noConversion"/>
  </si>
  <si>
    <t xml:space="preserve">나. 폐기물처리업체는 즉시 폐기물이 반출될 수 있도록 하여야 하며, 즉시 반출될 수 없을시 </t>
    <phoneticPr fontId="2" type="noConversion"/>
  </si>
  <si>
    <t xml:space="preserve">    환경부령에 정하는 바에 따라 허가받은 사업장내 보관시설이나 승인 받은 임시보관시설 등에 보관후</t>
    <phoneticPr fontId="2" type="noConversion"/>
  </si>
  <si>
    <t xml:space="preserve">    반출해야 한다.</t>
    <phoneticPr fontId="2" type="noConversion"/>
  </si>
  <si>
    <t>과  업  내  용  서</t>
    <phoneticPr fontId="2" type="noConversion"/>
  </si>
  <si>
    <t>1.</t>
    <phoneticPr fontId="2" type="noConversion"/>
  </si>
  <si>
    <t>과업 목적</t>
    <phoneticPr fontId="2" type="noConversion"/>
  </si>
  <si>
    <t>2.</t>
    <phoneticPr fontId="2" type="noConversion"/>
  </si>
  <si>
    <t>법적 근거</t>
    <phoneticPr fontId="2" type="noConversion"/>
  </si>
  <si>
    <t>본 용역은 다음 법률 및 규정을 준수하여 수행한다.</t>
    <phoneticPr fontId="2" type="noConversion"/>
  </si>
  <si>
    <t>가. 하천법</t>
    <phoneticPr fontId="2" type="noConversion"/>
  </si>
  <si>
    <t>나. 폐기물관리법</t>
    <phoneticPr fontId="2" type="noConversion"/>
  </si>
  <si>
    <t>다. 환경정책기본법</t>
    <phoneticPr fontId="2" type="noConversion"/>
  </si>
  <si>
    <t>라. 물환경보전법</t>
    <phoneticPr fontId="2" type="noConversion"/>
  </si>
  <si>
    <t>3.</t>
    <phoneticPr fontId="2" type="noConversion"/>
  </si>
  <si>
    <t>주요 과업 내용</t>
    <phoneticPr fontId="2" type="noConversion"/>
  </si>
  <si>
    <t>가. 현장조사 및 사전 준비</t>
    <phoneticPr fontId="2" type="noConversion"/>
  </si>
  <si>
    <t>나. 폐기물 제거 작업</t>
    <phoneticPr fontId="2" type="noConversion"/>
  </si>
  <si>
    <t>1) 처리 대상</t>
    <phoneticPr fontId="2" type="noConversion"/>
  </si>
  <si>
    <t>⦁ 하천 내 발생한 일반 및 지정폐기물</t>
    <phoneticPr fontId="2" type="noConversion"/>
  </si>
  <si>
    <t>2) 작업 방법</t>
    <phoneticPr fontId="2" type="noConversion"/>
  </si>
  <si>
    <t>3) 안전 조치</t>
    <phoneticPr fontId="2" type="noConversion"/>
  </si>
  <si>
    <t>⦁ 작업 인력 및 장비 안전관리</t>
    <phoneticPr fontId="2" type="noConversion"/>
  </si>
  <si>
    <t>⦁ 작업 구간내 주민 보호를 위한 안전시설 설치</t>
    <phoneticPr fontId="2" type="noConversion"/>
  </si>
  <si>
    <t>다. 처리 및 재활용</t>
    <phoneticPr fontId="2" type="noConversion"/>
  </si>
  <si>
    <t>1) 폐기물 분류</t>
    <phoneticPr fontId="2" type="noConversion"/>
  </si>
  <si>
    <t>⦁ 폐기물 종류에 따라 구분 배출</t>
    <phoneticPr fontId="2" type="noConversion"/>
  </si>
  <si>
    <t>2) 처리방법</t>
    <phoneticPr fontId="2" type="noConversion"/>
  </si>
  <si>
    <t>⦁ 관련 규정에 적법한 처리(상·하차 포함)</t>
    <phoneticPr fontId="2" type="noConversion"/>
  </si>
  <si>
    <t>⦁ 재활용 가능한 자원(임목폐기물 등)의 선별 처리</t>
    <phoneticPr fontId="2" type="noConversion"/>
  </si>
  <si>
    <t>⦁ 주변 식생 및 하천 생태계 파괴를 최소화</t>
    <phoneticPr fontId="2" type="noConversion"/>
  </si>
  <si>
    <t>라. 안전 및 환경관리</t>
    <phoneticPr fontId="2" type="noConversion"/>
  </si>
  <si>
    <t>1) 안전관리 계획 수립 및 준수</t>
    <phoneticPr fontId="2" type="noConversion"/>
  </si>
  <si>
    <t>2) 환경보호를 위한 하천 교란 유도</t>
    <phoneticPr fontId="2" type="noConversion"/>
  </si>
  <si>
    <t>3) 작업 중 발생할 수 있는 오염원 즉각 제거</t>
    <phoneticPr fontId="2" type="noConversion"/>
  </si>
  <si>
    <t>마. 복구 및 정비</t>
    <phoneticPr fontId="2" type="noConversion"/>
  </si>
  <si>
    <t>1) 작업 완료 후 원상복구</t>
    <phoneticPr fontId="2" type="noConversion"/>
  </si>
  <si>
    <t>⦁ 작업 구간 정리 및 정비</t>
    <phoneticPr fontId="2" type="noConversion"/>
  </si>
  <si>
    <t>⦁ 수생태계 영향을 끼칠시 무조건적 복원 조치 수행</t>
    <phoneticPr fontId="2" type="noConversion"/>
  </si>
  <si>
    <t>4. 특별 조항</t>
    <phoneticPr fontId="2" type="noConversion"/>
  </si>
  <si>
    <t>가. 반출량 측정</t>
    <phoneticPr fontId="2" type="noConversion"/>
  </si>
  <si>
    <t>1) 폐기물 반출량 측정은 감독원이 인정한 계량시설을 이용하여 계량을 해야한다.</t>
    <phoneticPr fontId="114" type="noConversion"/>
  </si>
  <si>
    <t>2) 도급자의 비용 부담으로 공인된 계량증명업소에서 계량할 수 있다.</t>
    <phoneticPr fontId="2" type="noConversion"/>
  </si>
  <si>
    <t>나. 안전관리</t>
    <phoneticPr fontId="2" type="noConversion"/>
  </si>
  <si>
    <t>도급자는 작업 및 운행 중 발생할 수 있는 제반 사고 및 위험요소를 사전에 방지하기 위한 안전시설을 관련 규정(법규)을 준수하여</t>
    <phoneticPr fontId="2" type="noConversion"/>
  </si>
  <si>
    <t>갖추어야하며, 제반 사고 예방을 위한 종사자 교육 등 필요한 조치를 하여야 한다. 또한, 작업 중 발생한 사고 및 도급자의 부주의로</t>
    <phoneticPr fontId="2" type="noConversion"/>
  </si>
  <si>
    <t>발생한 인명 및 재산상 손실은 도급자 책임하에 변상 및 원상복구 한다</t>
    <phoneticPr fontId="2" type="noConversion"/>
  </si>
  <si>
    <t>다. 보상 및 배상</t>
    <phoneticPr fontId="2" type="noConversion"/>
  </si>
  <si>
    <t>1) 도급자의 귀책사유로 폐기물을 운반·처리를 하지 못하는 경우 도급자는 감독관에게 보고하여야 하고 사전에 적절한 조치를 취해</t>
    <phoneticPr fontId="2" type="noConversion"/>
  </si>
  <si>
    <t>폐기물 운반 및 처리에 문제가 없도록 하여야한다.</t>
    <phoneticPr fontId="2" type="noConversion"/>
  </si>
  <si>
    <t>2) 발생된 폐기물을 관련 법상 지정 장소 외에는 배출하지 못하며, 다른 물질을 섞어서도 안된다.  또한 운반 및 처리시 민형사상 문제 발생시</t>
    <phoneticPr fontId="2" type="noConversion"/>
  </si>
  <si>
    <t>제비용 및 보상(배상)은 도급자의 책임으로 한다.</t>
    <phoneticPr fontId="2" type="noConversion"/>
  </si>
  <si>
    <t>라. 기타 특별조항</t>
    <phoneticPr fontId="2" type="noConversion"/>
  </si>
  <si>
    <t>1) 원활한 과업 수행을 위해 감독관이 발생폐기물 운반·처리 요구 시 즉시 제반사항 이행 등 협조하여야 한다.</t>
    <phoneticPr fontId="2" type="noConversion"/>
  </si>
  <si>
    <t>2) 감독관이 본 과업 중 야간 공종이 필요하다고 여길 시 도급자는 이에 협조하여야 한다.</t>
    <phoneticPr fontId="2" type="noConversion"/>
  </si>
  <si>
    <t>3) 도급자는 과업 수행중 부주의로 인한 인적·물적 피해 발생시 지체없이 감독관에게 보고하여야하며, 도급자가 원상복구 및 피해보상</t>
    <phoneticPr fontId="2" type="noConversion"/>
  </si>
  <si>
    <t>하여야한다. 이에 대한 이의는 제기할 수 없다.</t>
    <phoneticPr fontId="2" type="noConversion"/>
  </si>
  <si>
    <t>4) 본 과업 수행 중 당초 계획에 수록되지 않은 사항이라도 여건상 작업을 요하는 부분에 대하여는 발주처와 협의하여 진행할 수 있다.</t>
    <phoneticPr fontId="2" type="noConversion"/>
  </si>
  <si>
    <t>특  별  시  방  서</t>
    <phoneticPr fontId="2" type="noConversion"/>
  </si>
  <si>
    <t>1. 자격업체</t>
    <phoneticPr fontId="2" type="noConversion"/>
  </si>
  <si>
    <t xml:space="preserve">폐기물을 운반 및 처리 업체는 「폐기물관리법」 제25조에 따른 허가를 취득한 자로서 발생된 폐기물을 충분히 운반 및 처리할 수 </t>
    <phoneticPr fontId="2" type="noConversion"/>
  </si>
  <si>
    <t>2. 의무사항</t>
    <phoneticPr fontId="2" type="noConversion"/>
  </si>
  <si>
    <t>도급자는 폐기물관리법 및 관련 법상 배출자 신고 등 제반사항을 이행하고 증명할 수 있는 관련 증빙서류를(폐기물인계서, 처리증명서,</t>
    <phoneticPr fontId="2" type="noConversion"/>
  </si>
  <si>
    <t>관련사진 등) 발주처에 반드시 제출하여야 한다.</t>
    <phoneticPr fontId="114" type="noConversion"/>
  </si>
  <si>
    <t>3. 과업 이행불능</t>
    <phoneticPr fontId="2" type="noConversion"/>
  </si>
  <si>
    <t>도급자의 사유로 인하여 연락두절, 작업지체, 대비불응 시 최초 1회 주의, 2회 경고 조치, 3회시에는 타절준공 또는 계약해지 등 발주처가 처분하며</t>
    <phoneticPr fontId="2" type="noConversion"/>
  </si>
  <si>
    <t>도급자는 이에 대한 이의를 제기할 수 없다.</t>
    <phoneticPr fontId="2" type="noConversion"/>
  </si>
  <si>
    <t>4. 계약 취소</t>
    <phoneticPr fontId="2" type="noConversion"/>
  </si>
  <si>
    <t>발주처는 도급자가 다음 사항에 해당되는 경우에는 그 계약을 취소할 수 있다.</t>
    <phoneticPr fontId="2" type="noConversion"/>
  </si>
  <si>
    <t>가. 정당한 사유없이 폐기물 처리를 중단하는 경우</t>
    <phoneticPr fontId="2" type="noConversion"/>
  </si>
  <si>
    <t>나. 도급자가 발생된 폐기물을 적법하게 처리하지 않을 경우</t>
    <phoneticPr fontId="2" type="noConversion"/>
  </si>
  <si>
    <t>다. 도급자 의무를 불성실하게 이행하여 과업 수행에 지장을 초래한 경우</t>
    <phoneticPr fontId="2" type="noConversion"/>
  </si>
  <si>
    <t>5. 기타사항</t>
    <phoneticPr fontId="2" type="noConversion"/>
  </si>
  <si>
    <t xml:space="preserve">본 시방서에 명시되지 않은 사항도 관련 법규 준수는 물론, 계약 일반조건에 따라야 하며 본 과업내용서 및 시방서 등의 해석 상 이견이 </t>
    <phoneticPr fontId="114" type="noConversion"/>
  </si>
  <si>
    <t>있을 경우 발주처의 해석 및 지시에 따라야 한다.</t>
    <phoneticPr fontId="114" type="noConversion"/>
  </si>
  <si>
    <t>(단위 : 원)</t>
    <phoneticPr fontId="2" type="noConversion"/>
  </si>
  <si>
    <t>: 과업구간 내 혼합폐기물 수집, 운반 및 처리</t>
    <phoneticPr fontId="2" type="noConversion"/>
  </si>
  <si>
    <t>하천 환경을 개선하고, 수질 오염 및 홍수 위험을 예방하여 주민들의 생활 환경을 개선하여 공공의 안전과 환경보호에 기여한다.</t>
    <phoneticPr fontId="114" type="noConversion"/>
  </si>
  <si>
    <t>하천 준설공사 중 발생한 폐기물</t>
    <phoneticPr fontId="2" type="noConversion"/>
  </si>
  <si>
    <t>하천 준설공사 중 발생한 지정폐기물</t>
  </si>
  <si>
    <t>⦁</t>
  </si>
  <si>
    <t>설계자</t>
    <phoneticPr fontId="2" type="noConversion"/>
  </si>
  <si>
    <t>심사자</t>
    <phoneticPr fontId="2" type="noConversion"/>
  </si>
  <si>
    <t>팀   장</t>
    <phoneticPr fontId="2" type="noConversion"/>
  </si>
  <si>
    <t>과   장</t>
    <phoneticPr fontId="2" type="noConversion"/>
  </si>
  <si>
    <t>위      치 :</t>
    <phoneticPr fontId="2" type="noConversion"/>
  </si>
  <si>
    <t>공사개요</t>
    <phoneticPr fontId="2" type="noConversion"/>
  </si>
  <si>
    <t xml:space="preserve">  제초폐기물 처리 :  </t>
    <phoneticPr fontId="2" type="noConversion"/>
  </si>
  <si>
    <t>공사기간 :</t>
    <phoneticPr fontId="2" type="noConversion"/>
  </si>
  <si>
    <t>총공사비 :</t>
    <phoneticPr fontId="2" type="noConversion"/>
  </si>
  <si>
    <t>공급가액 :</t>
    <phoneticPr fontId="2" type="noConversion"/>
  </si>
  <si>
    <t>부 가 세 :</t>
    <phoneticPr fontId="2" type="noConversion"/>
  </si>
  <si>
    <t>위  치  도</t>
    <phoneticPr fontId="2" type="noConversion"/>
  </si>
  <si>
    <t>수 량 산 출 서</t>
    <phoneticPr fontId="2" type="noConversion"/>
  </si>
  <si>
    <t>구분</t>
    <phoneticPr fontId="2" type="noConversion"/>
  </si>
  <si>
    <t>면 적(㎡)</t>
    <phoneticPr fontId="118" type="noConversion"/>
  </si>
  <si>
    <t>평균 높이(m)</t>
    <phoneticPr fontId="2" type="noConversion"/>
  </si>
  <si>
    <t>체 적(㎥)</t>
    <phoneticPr fontId="118" type="noConversion"/>
  </si>
  <si>
    <t>비     고</t>
    <phoneticPr fontId="118" type="noConversion"/>
  </si>
  <si>
    <t>하천준설</t>
    <phoneticPr fontId="119" type="noConversion"/>
  </si>
  <si>
    <t>계</t>
    <phoneticPr fontId="2" type="noConversion"/>
  </si>
  <si>
    <t>퇴 적 토 준 설</t>
    <phoneticPr fontId="2" type="noConversion"/>
  </si>
  <si>
    <t>사토처리</t>
    <phoneticPr fontId="2" type="noConversion"/>
  </si>
  <si>
    <t>폐기물 제외</t>
    <phoneticPr fontId="2" type="noConversion"/>
  </si>
  <si>
    <t>제 초 폐 기 물</t>
    <phoneticPr fontId="2" type="noConversion"/>
  </si>
  <si>
    <t>중 량(ton)</t>
    <phoneticPr fontId="118" type="noConversion"/>
  </si>
  <si>
    <t>혼 합 폐 기 물 (풀)</t>
    <phoneticPr fontId="2" type="noConversion"/>
  </si>
  <si>
    <t>단위중량 0.5</t>
    <phoneticPr fontId="2" type="noConversion"/>
  </si>
  <si>
    <t>전체 면적의 50%</t>
    <phoneticPr fontId="2" type="noConversion"/>
  </si>
  <si>
    <t>하천 내 진행하는 준설공사로 인해 발생한 혼합폐기물 등을 신속하게 처리하여</t>
    <phoneticPr fontId="2" type="noConversion"/>
  </si>
  <si>
    <t>용  역  설  명  서</t>
    <phoneticPr fontId="2" type="noConversion"/>
  </si>
  <si>
    <t xml:space="preserve">본 용역은 착수일로 부터 29일로 하되 아래와 같은 사유로 시행청의 승인을 얻어 기간을 </t>
    <phoneticPr fontId="2" type="noConversion"/>
  </si>
  <si>
    <t>8. 정산설계</t>
    <phoneticPr fontId="2" type="noConversion"/>
  </si>
  <si>
    <t>9. 폐기물운반장비</t>
    <phoneticPr fontId="2" type="noConversion"/>
  </si>
  <si>
    <t>10. 기타사항</t>
    <phoneticPr fontId="2" type="noConversion"/>
  </si>
  <si>
    <t xml:space="preserve">  착공일로부터 29일까지</t>
    <phoneticPr fontId="2" type="noConversion"/>
  </si>
  <si>
    <t>: 안양천(국가하천) 충훈고 일원</t>
    <phoneticPr fontId="2" type="noConversion"/>
  </si>
  <si>
    <t>(우안)충훈고 앞</t>
    <phoneticPr fontId="120" type="noConversion"/>
  </si>
  <si>
    <t>충훈고 앞(우안)</t>
    <phoneticPr fontId="2" type="noConversion"/>
  </si>
  <si>
    <t>2025년 9월 설계</t>
    <phoneticPr fontId="2" type="noConversion"/>
  </si>
  <si>
    <t>2025. 9.</t>
    <phoneticPr fontId="2" type="noConversion"/>
  </si>
  <si>
    <t>생 태 하 천 과</t>
    <phoneticPr fontId="2" type="noConversion"/>
  </si>
  <si>
    <t>안  양  시  청</t>
    <phoneticPr fontId="2" type="noConversion"/>
  </si>
  <si>
    <t>2025년 충훈고 일원 국가하천 준설공사 
 폐기물 처리용역</t>
    <phoneticPr fontId="2" type="noConversion"/>
  </si>
  <si>
    <t>2025년 충훈고 일원 국가하천 준설공사 폐기물 처리용역</t>
    <phoneticPr fontId="2" type="noConversion"/>
  </si>
  <si>
    <t>: 2025년 충훈고 일원 국가하천 준설공사 폐기물 처리용역</t>
    <phoneticPr fontId="2" type="noConversion"/>
  </si>
  <si>
    <t>2025년 충훈고 일원 국가하천 준설공사
폐기물 처리용역</t>
    <phoneticPr fontId="2" type="noConversion"/>
  </si>
  <si>
    <r>
      <t xml:space="preserve">본 과업내용서는 </t>
    </r>
    <r>
      <rPr>
        <b/>
        <sz val="10"/>
        <color indexed="8"/>
        <rFont val="맑은 고딕"/>
        <family val="3"/>
        <charset val="129"/>
        <scheme val="major"/>
      </rPr>
      <t>'2025년 충훈고 일원 국가하천 준설공사 폐기물 처리용역'으로 하천 준설공사</t>
    </r>
    <r>
      <rPr>
        <sz val="10"/>
        <color indexed="8"/>
        <rFont val="맑은 고딕"/>
        <family val="3"/>
        <charset val="129"/>
        <scheme val="major"/>
      </rPr>
      <t xml:space="preserve"> 중 발생한 폐기물을 적법한 처리를 통해</t>
    </r>
    <phoneticPr fontId="2" type="noConversion"/>
  </si>
  <si>
    <t>용역명 : 2025년 충훈고 일원 국가하천 준설공사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</si>
</sst>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0_ "/>
    <numFmt numFmtId="178" formatCode="#,##0.0_ "/>
    <numFmt numFmtId="179" formatCode="_-* #,##0.0_-;\-* #,##0.0_-;_-* &quot;-&quot;_-;_-@_-"/>
    <numFmt numFmtId="180" formatCode="0.000%"/>
    <numFmt numFmtId="181" formatCode="#,##0_);[Red]\(#,##0\)"/>
    <numFmt numFmtId="182" formatCode="#,##0.0_);[Red]\(#,##0.0\)"/>
    <numFmt numFmtId="183" formatCode="_(* #,##0.0_);_(* \(#,##0.0\);_(* &quot;-&quot;_);_(@_)"/>
    <numFmt numFmtId="184" formatCode="#."/>
    <numFmt numFmtId="185" formatCode="_ * #,##0_ ;_ * \-#,##0_ ;_ * &quot;-&quot;_ ;_ @_ "/>
    <numFmt numFmtId="186" formatCode="_-* #,##0.00_-;&quot;₩&quot;&quot;₩&quot;&quot;₩&quot;\-* #,##0.00_-;_-* &quot;-&quot;??_-;_-@_-"/>
    <numFmt numFmtId="187" formatCode="#,##0;&quot;-&quot;#,##0"/>
    <numFmt numFmtId="188" formatCode="#,##0.0;[Red]#,##0.0;&quot; &quot;"/>
    <numFmt numFmtId="189" formatCode="0.0000%"/>
    <numFmt numFmtId="190" formatCode="#,##0.0000"/>
    <numFmt numFmtId="191" formatCode="_(* #,##0_);_(* \(#,##0\);_(* &quot;-&quot;_);_(@_)"/>
    <numFmt numFmtId="192" formatCode="0.000"/>
    <numFmt numFmtId="193" formatCode="#,##0.00;[Red]#,##0.00;&quot; &quot;"/>
    <numFmt numFmtId="194" formatCode="#,##0.00_);[Red]\(#,##0.00\)"/>
    <numFmt numFmtId="195" formatCode="&quot;₩&quot;#,##0.00;&quot;₩&quot;\-#,##0.00"/>
    <numFmt numFmtId="196" formatCode="#,##0;[Red]&quot;-&quot;#,##0"/>
    <numFmt numFmtId="197" formatCode="#,##0.00;[Red]&quot;-&quot;#,##0.00"/>
    <numFmt numFmtId="198" formatCode="&quot;×&quot;#,##0.00"/>
    <numFmt numFmtId="199" formatCode="&quot;직&quot;&quot;원&quot;\ ##\ &quot;인&quot;"/>
    <numFmt numFmtId="200" formatCode="_ &quot;₩&quot;* #,##0.00_ ;_ &quot;₩&quot;* \-#,##0.00_ ;_ &quot;₩&quot;* &quot;-&quot;??_ ;_ @_ "/>
    <numFmt numFmtId="201" formatCode="&quot;순&quot;&quot;공&quot;&quot;사&quot;&quot;비&quot;&quot;의&quot;\ #.##\ %"/>
    <numFmt numFmtId="202" formatCode="0.0"/>
    <numFmt numFmtId="203" formatCode="_-* #,##0.0000_-;\-* #,##0.0000_-;_-* &quot;-&quot;??_-;_-@_-"/>
    <numFmt numFmtId="204" formatCode="&quot;(&quot;\ #,##0&quot;)&quot;"/>
    <numFmt numFmtId="205" formatCode="_ * #,##0.00_ ;_ * \-#,##0.00_ ;_ * &quot;-&quot;??_ ;_ @_ "/>
    <numFmt numFmtId="206" formatCode="&quot;₩&quot;&quot;₩&quot;&quot;₩&quot;\$#,##0_);[Red]&quot;₩&quot;&quot;₩&quot;&quot;₩&quot;\(&quot;₩&quot;&quot;₩&quot;&quot;₩&quot;\$#,##0&quot;₩&quot;&quot;₩&quot;&quot;₩&quot;\)"/>
    <numFmt numFmtId="207" formatCode="dd&quot;₩&quot;\-mmm&quot;₩&quot;\-yy"/>
    <numFmt numFmtId="208" formatCode="dd&quot;₩&quot;\-mmm"/>
    <numFmt numFmtId="209" formatCode="_ * #,##0.00_ ;_ * &quot;₩&quot;\-#,##0.00_ ;_ * &quot;-&quot;??_ ;_ @_ "/>
    <numFmt numFmtId="210" formatCode="mm/dd/yyyy&quot;₩&quot;\ h:mm"/>
    <numFmt numFmtId="211" formatCode="&quot;₩&quot;#,##0;&quot;₩&quot;&quot;₩&quot;&quot;₩&quot;&quot;₩&quot;&quot;₩&quot;&quot;₩&quot;&quot;₩&quot;&quot;₩&quot;&quot;₩&quot;&quot;₩&quot;\-&quot;₩&quot;#,##0"/>
    <numFmt numFmtId="212" formatCode="#,##0."/>
    <numFmt numFmtId="213" formatCode="_-* #,##0_-;\-* #,##0_-;_-* &quot;-&quot;??_-;_-@_-"/>
    <numFmt numFmtId="214" formatCode="&quot;$&quot;#,##0_);[Red]\(&quot;$&quot;#,##0\)"/>
    <numFmt numFmtId="215" formatCode="0.000000"/>
    <numFmt numFmtId="216" formatCode="\$#."/>
    <numFmt numFmtId="217" formatCode="0.00_);\(0.00\)"/>
    <numFmt numFmtId="218" formatCode="#,##0.0;[Red]#,##0.0"/>
    <numFmt numFmtId="219" formatCode="&quot;₩&quot;#,##0;&quot;₩&quot;\-#,##0"/>
    <numFmt numFmtId="220" formatCode="_-[$€-2]* #,##0.00_-;\-[$€-2]* #,##0.00_-;_-[$€-2]* &quot;-&quot;??_-"/>
    <numFmt numFmtId="221" formatCode="_(* #,##0.0_);_(* \(#,##0.0\);_(* &quot;-&quot;??_);_(@_)"/>
    <numFmt numFmtId="222" formatCode="_(* #,##0.0000_);_(* \(#,##0.0000\);_(* &quot;-&quot;??_);_(@_)"/>
    <numFmt numFmtId="223" formatCode="#,##0.000\ &quot;㎏ &quot;"/>
    <numFmt numFmtId="224" formatCode="#,##0.000\ &quot;m  &quot;"/>
    <numFmt numFmtId="225" formatCode="#,##0.000\ &quot;㎡ &quot;"/>
    <numFmt numFmtId="226" formatCode="#,##0.000\ &quot;㎥ &quot;"/>
    <numFmt numFmtId="227" formatCode="_(* #,##0_);_(* \(#,##0\);_(* &quot;-&quot;??_);_(@_)"/>
    <numFmt numFmtId="228" formatCode="%#.00"/>
    <numFmt numFmtId="229" formatCode="\ &quot;~~ &quot;@"/>
    <numFmt numFmtId="230" formatCode="0.00_);[Red]\(0.00\)"/>
    <numFmt numFmtId="231" formatCode="#,##0.00;[Red]#,##0.00"/>
    <numFmt numFmtId="232" formatCode="_-* #,##0.000_-;\-* #,##0.000_-;_-* &quot;-&quot;???_-;_-@_-"/>
    <numFmt numFmtId="233" formatCode="#,##0;[Red]#,##0"/>
    <numFmt numFmtId="234" formatCode="[Red]#,##0"/>
    <numFmt numFmtId="235" formatCode="_-* #,##0;\-* #,##0;_-* &quot;-&quot;;_-@"/>
    <numFmt numFmtId="236" formatCode="&quot;  &quot;@"/>
    <numFmt numFmtId="237" formatCode="&quot;?#,##0.00;\-&quot;&quot;?&quot;#,##0.00"/>
    <numFmt numFmtId="238" formatCode="0.0000"/>
    <numFmt numFmtId="239" formatCode="_ * #,##0.00_ ;_ * &quot;₩&quot;\-#,##0.00_ ;_ * &quot;-&quot;_ ;_ @_ "/>
    <numFmt numFmtId="240" formatCode="_-* #,##0_-;&quot;₩&quot;\!\-* #,##0_-;_-* &quot;-&quot;_-;_-@_-"/>
    <numFmt numFmtId="241" formatCode="&quot;₩&quot;#,##0;[Red]&quot;₩&quot;&quot;₩&quot;&quot;₩&quot;\-#,##0"/>
    <numFmt numFmtId="242" formatCode="&quot;(재+직노)*&quot;General"/>
    <numFmt numFmtId="243" formatCode="&quot;+&quot;#,##0"/>
    <numFmt numFmtId="244" formatCode="&quot;(재+노+경)*&quot;General"/>
    <numFmt numFmtId="245" formatCode="#,##0;\-#,##0;&quot;재료비 제외&quot;"/>
    <numFmt numFmtId="246" formatCode="_ &quot;₩&quot;* #,##0_ ;_ &quot;₩&quot;* \-#,##0_ ;_ &quot;₩&quot;* &quot;-&quot;_ ;_ @_ "/>
    <numFmt numFmtId="247" formatCode="#,##0_);[Red]&quot;₩&quot;\!\-#,##0"/>
    <numFmt numFmtId="248" formatCode="0.00000%"/>
    <numFmt numFmtId="249" formatCode="&quot;금 &quot;#,##0&quot;원&quot;"/>
    <numFmt numFmtId="250" formatCode="&quot;금&quot;#,##0&quot;원&quot;"/>
    <numFmt numFmtId="251" formatCode="&quot;금  &quot;#,##0&quot;원&quot;"/>
    <numFmt numFmtId="252" formatCode="_(* #,##0.00_);_(* \(#,##0.00\);_(* &quot;-&quot;??_);_(@_)"/>
  </numFmts>
  <fonts count="15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0"/>
      <name val="Arial"/>
      <family val="2"/>
    </font>
    <font>
      <sz val="26"/>
      <name val="가는각진제목체"/>
      <family val="1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26"/>
      <name val="굴림체"/>
      <family val="3"/>
      <charset val="129"/>
    </font>
    <font>
      <sz val="11"/>
      <name val="굴림체"/>
      <family val="3"/>
      <charset val="129"/>
    </font>
    <font>
      <sz val="9"/>
      <name val="굴림체"/>
      <family val="3"/>
      <charset val="129"/>
    </font>
    <font>
      <sz val="9"/>
      <color indexed="8"/>
      <name val="Arial"/>
      <family val="2"/>
    </font>
    <font>
      <sz val="10"/>
      <color indexed="8"/>
      <name val="Gulim"/>
      <family val="3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i/>
      <u/>
      <sz val="1"/>
      <color indexed="16"/>
      <name val="Courier"/>
      <family val="3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바탕체"/>
      <family val="1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b/>
      <sz val="12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8"/>
      <name val="Times New Roman"/>
      <family val="1"/>
    </font>
    <font>
      <sz val="12"/>
      <name val="±¼¸²A¼"/>
      <family val="3"/>
      <charset val="129"/>
    </font>
    <font>
      <b/>
      <sz val="12"/>
      <name val="Arial MT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1"/>
      <name val="￥i￠￢￠?o"/>
      <family val="3"/>
      <charset val="129"/>
    </font>
    <font>
      <sz val="10"/>
      <name val="©öUAAA¨ù"/>
      <family val="1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"/>
      <color indexed="8"/>
      <name val="Courier"/>
      <family val="3"/>
    </font>
    <font>
      <sz val="12"/>
      <name val="Arial M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sz val="9.85"/>
      <name val="Times New Roman"/>
      <family val="1"/>
    </font>
    <font>
      <b/>
      <sz val="12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2"/>
      <name val="Courier New"/>
      <family val="3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2"/>
      <name val="Times New Roman"/>
      <family val="1"/>
    </font>
    <font>
      <sz val="7"/>
      <name val="Small Fonts"/>
      <family val="2"/>
    </font>
    <font>
      <sz val="1"/>
      <color indexed="18"/>
      <name val="Courier"/>
      <family val="3"/>
    </font>
    <font>
      <b/>
      <sz val="12"/>
      <name val="Book Antiqua"/>
      <family val="1"/>
    </font>
    <font>
      <sz val="24"/>
      <name val="Courier New"/>
      <family val="3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11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9"/>
      <name val="돋움체"/>
      <family val="3"/>
      <charset val="129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10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u/>
      <sz val="9"/>
      <color indexed="36"/>
      <name val="Helv"/>
      <family val="2"/>
    </font>
    <font>
      <sz val="7"/>
      <color indexed="8"/>
      <name val="굴림체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4"/>
      <name val="돋움"/>
      <family val="3"/>
      <charset val="129"/>
    </font>
    <font>
      <b/>
      <sz val="14"/>
      <name val="경기천년제목 Light"/>
      <family val="1"/>
      <charset val="129"/>
    </font>
    <font>
      <sz val="8"/>
      <name val="굴림체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8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26"/>
      <color indexed="8"/>
      <name val="HY헤드라인M"/>
      <family val="1"/>
      <charset val="129"/>
    </font>
    <font>
      <sz val="26"/>
      <name val="HY헤드라인M"/>
      <family val="1"/>
      <charset val="129"/>
    </font>
    <font>
      <b/>
      <sz val="12"/>
      <name val="HY헤드라인M"/>
      <family val="1"/>
      <charset val="129"/>
    </font>
    <font>
      <b/>
      <sz val="22"/>
      <color indexed="8"/>
      <name val="HY헤드라인M"/>
      <family val="1"/>
      <charset val="129"/>
    </font>
    <font>
      <b/>
      <sz val="18"/>
      <name val="HY헤드라인M"/>
      <family val="1"/>
      <charset val="129"/>
    </font>
    <font>
      <b/>
      <sz val="26"/>
      <name val="HY헤드라인M"/>
      <family val="1"/>
      <charset val="129"/>
    </font>
    <font>
      <sz val="14"/>
      <name val="HY헤드라인M"/>
      <family val="1"/>
      <charset val="129"/>
    </font>
    <font>
      <sz val="11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darkGray">
        <f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444">
    <xf numFmtId="0" fontId="0" fillId="0" borderId="0">
      <alignment vertical="center"/>
    </xf>
    <xf numFmtId="0" fontId="14" fillId="0" borderId="0"/>
    <xf numFmtId="0" fontId="15" fillId="0" borderId="1">
      <alignment horizontal="center"/>
    </xf>
    <xf numFmtId="0" fontId="15" fillId="0" borderId="1">
      <alignment horizontal="center"/>
    </xf>
    <xf numFmtId="0" fontId="16" fillId="0" borderId="0">
      <alignment vertical="center"/>
    </xf>
    <xf numFmtId="24" fontId="15" fillId="0" borderId="0" applyFont="0" applyFill="0" applyBorder="0" applyAlignment="0" applyProtection="0"/>
    <xf numFmtId="182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182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184" fontId="18" fillId="2" borderId="2">
      <protection locked="0"/>
    </xf>
    <xf numFmtId="184" fontId="18" fillId="2" borderId="2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5" fillId="0" borderId="0"/>
    <xf numFmtId="0" fontId="5" fillId="0" borderId="0"/>
    <xf numFmtId="0" fontId="22" fillId="0" borderId="0"/>
    <xf numFmtId="0" fontId="22" fillId="0" borderId="0"/>
    <xf numFmtId="0" fontId="8" fillId="0" borderId="0"/>
    <xf numFmtId="0" fontId="5" fillId="0" borderId="0"/>
    <xf numFmtId="0" fontId="3" fillId="0" borderId="0"/>
    <xf numFmtId="185" fontId="3" fillId="0" borderId="0" applyFont="0" applyFill="0" applyBorder="0" applyAlignment="0" applyProtection="0"/>
    <xf numFmtId="0" fontId="5" fillId="0" borderId="0"/>
    <xf numFmtId="0" fontId="8" fillId="0" borderId="0"/>
    <xf numFmtId="0" fontId="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8" fillId="0" borderId="0" applyFont="0" applyFill="0" applyBorder="0" applyAlignment="0" applyProtection="0"/>
    <xf numFmtId="0" fontId="23" fillId="0" borderId="0"/>
    <xf numFmtId="0" fontId="3" fillId="0" borderId="0" applyFont="0" applyFill="0" applyBorder="0" applyAlignment="0" applyProtection="0"/>
    <xf numFmtId="0" fontId="22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5" fillId="0" borderId="0"/>
    <xf numFmtId="0" fontId="8" fillId="0" borderId="0" applyFont="0" applyFill="0" applyBorder="0" applyAlignment="0" applyProtection="0"/>
    <xf numFmtId="0" fontId="1" fillId="0" borderId="0"/>
    <xf numFmtId="0" fontId="15" fillId="0" borderId="0"/>
    <xf numFmtId="0" fontId="3" fillId="0" borderId="0"/>
    <xf numFmtId="0" fontId="3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8" fillId="0" borderId="0" applyFont="0" applyFill="0" applyBorder="0" applyAlignment="0" applyProtection="0"/>
    <xf numFmtId="0" fontId="22" fillId="0" borderId="0"/>
    <xf numFmtId="0" fontId="5" fillId="0" borderId="0"/>
    <xf numFmtId="0" fontId="5" fillId="0" borderId="0"/>
    <xf numFmtId="0" fontId="8" fillId="0" borderId="0" applyFont="0" applyFill="0" applyBorder="0" applyAlignment="0" applyProtection="0"/>
    <xf numFmtId="0" fontId="5" fillId="0" borderId="0"/>
    <xf numFmtId="0" fontId="3" fillId="0" borderId="0" applyFont="0" applyFill="0" applyBorder="0" applyAlignment="0" applyProtection="0"/>
    <xf numFmtId="0" fontId="15" fillId="0" borderId="0"/>
    <xf numFmtId="0" fontId="5" fillId="0" borderId="0"/>
    <xf numFmtId="0" fontId="8" fillId="0" borderId="0"/>
    <xf numFmtId="0" fontId="8" fillId="0" borderId="0"/>
    <xf numFmtId="0" fontId="15" fillId="0" borderId="0"/>
    <xf numFmtId="0" fontId="1" fillId="0" borderId="0"/>
    <xf numFmtId="0" fontId="3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85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3" fillId="0" borderId="0" applyFont="0" applyFill="0" applyBorder="0" applyAlignment="0" applyProtection="0"/>
    <xf numFmtId="0" fontId="15" fillId="0" borderId="0"/>
    <xf numFmtId="0" fontId="5" fillId="0" borderId="0"/>
    <xf numFmtId="0" fontId="8" fillId="0" borderId="0" applyFont="0" applyFill="0" applyBorder="0" applyAlignment="0" applyProtection="0"/>
    <xf numFmtId="184" fontId="24" fillId="0" borderId="0">
      <protection locked="0"/>
    </xf>
    <xf numFmtId="0" fontId="15" fillId="0" borderId="0"/>
    <xf numFmtId="184" fontId="24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15" fillId="0" borderId="0"/>
    <xf numFmtId="0" fontId="15" fillId="0" borderId="0"/>
    <xf numFmtId="0" fontId="8" fillId="0" borderId="0"/>
    <xf numFmtId="0" fontId="3" fillId="0" borderId="0" applyFont="0" applyFill="0" applyBorder="0" applyAlignment="0" applyProtection="0"/>
    <xf numFmtId="0" fontId="1" fillId="0" borderId="0"/>
    <xf numFmtId="0" fontId="8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 applyFont="0" applyFill="0" applyBorder="0" applyAlignment="0" applyProtection="0"/>
    <xf numFmtId="0" fontId="15" fillId="0" borderId="0"/>
    <xf numFmtId="0" fontId="8" fillId="0" borderId="0"/>
    <xf numFmtId="0" fontId="8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5" fillId="0" borderId="0"/>
    <xf numFmtId="0" fontId="5" fillId="0" borderId="0"/>
    <xf numFmtId="186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8" fillId="0" borderId="0" applyFont="0" applyFill="0" applyBorder="0" applyAlignment="0" applyProtection="0"/>
    <xf numFmtId="0" fontId="15" fillId="0" borderId="0"/>
    <xf numFmtId="0" fontId="5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22" fillId="0" borderId="0"/>
    <xf numFmtId="0" fontId="5" fillId="0" borderId="0"/>
    <xf numFmtId="0" fontId="3" fillId="0" borderId="0"/>
    <xf numFmtId="0" fontId="5" fillId="0" borderId="0"/>
    <xf numFmtId="0" fontId="8" fillId="0" borderId="0"/>
    <xf numFmtId="0" fontId="5" fillId="0" borderId="0"/>
    <xf numFmtId="0" fontId="3" fillId="0" borderId="0" applyFont="0" applyFill="0" applyBorder="0" applyAlignment="0" applyProtection="0"/>
    <xf numFmtId="0" fontId="5" fillId="0" borderId="0"/>
    <xf numFmtId="184" fontId="24" fillId="0" borderId="0">
      <protection locked="0"/>
    </xf>
    <xf numFmtId="0" fontId="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/>
    <xf numFmtId="0" fontId="15" fillId="0" borderId="0"/>
    <xf numFmtId="0" fontId="5" fillId="0" borderId="0"/>
    <xf numFmtId="0" fontId="1" fillId="0" borderId="0"/>
    <xf numFmtId="184" fontId="24" fillId="0" borderId="0">
      <protection locked="0"/>
    </xf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3" fillId="0" borderId="0" applyFont="0" applyFill="0" applyBorder="0" applyAlignment="0" applyProtection="0"/>
    <xf numFmtId="0" fontId="2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5" fillId="0" borderId="0"/>
    <xf numFmtId="0" fontId="3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85" fontId="26" fillId="0" borderId="3">
      <alignment vertical="center"/>
    </xf>
    <xf numFmtId="9" fontId="1" fillId="0" borderId="0" applyFont="0" applyFill="0" applyBorder="0" applyAlignment="0" applyProtection="0"/>
    <xf numFmtId="185" fontId="26" fillId="0" borderId="3">
      <alignment vertical="center"/>
    </xf>
    <xf numFmtId="185" fontId="26" fillId="0" borderId="3">
      <alignment vertical="center"/>
    </xf>
    <xf numFmtId="185" fontId="26" fillId="0" borderId="3">
      <alignment vertical="center"/>
    </xf>
    <xf numFmtId="187" fontId="3" fillId="0" borderId="0">
      <alignment vertical="center"/>
    </xf>
    <xf numFmtId="0" fontId="10" fillId="0" borderId="0">
      <alignment horizontal="center" vertical="center"/>
    </xf>
    <xf numFmtId="188" fontId="27" fillId="0" borderId="0">
      <alignment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0" fontId="10" fillId="0" borderId="0">
      <alignment horizontal="center"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89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0" fontId="10" fillId="0" borderId="0">
      <alignment horizontal="center" vertical="center"/>
    </xf>
    <xf numFmtId="191" fontId="3" fillId="0" borderId="0">
      <alignment horizontal="center" vertical="center"/>
    </xf>
    <xf numFmtId="192" fontId="29" fillId="0" borderId="0">
      <alignment horizontal="center" vertical="center"/>
    </xf>
    <xf numFmtId="0" fontId="10" fillId="0" borderId="0">
      <alignment horizontal="center" vertical="center"/>
    </xf>
    <xf numFmtId="0" fontId="10" fillId="0" borderId="0">
      <alignment horizontal="center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3" fontId="28" fillId="0" borderId="4">
      <alignment horizontal="right" vertical="center"/>
    </xf>
    <xf numFmtId="0" fontId="30" fillId="0" borderId="0"/>
    <xf numFmtId="41" fontId="3" fillId="0" borderId="3">
      <alignment horizontal="center" vertical="center"/>
    </xf>
    <xf numFmtId="193" fontId="31" fillId="0" borderId="0">
      <alignment vertical="center"/>
    </xf>
    <xf numFmtId="0" fontId="1" fillId="0" borderId="0"/>
    <xf numFmtId="0" fontId="5" fillId="0" borderId="0" applyNumberFormat="0" applyFill="0" applyBorder="0" applyAlignment="0" applyProtection="0"/>
    <xf numFmtId="194" fontId="3" fillId="0" borderId="0">
      <protection locked="0"/>
    </xf>
    <xf numFmtId="195" fontId="32" fillId="0" borderId="0">
      <protection locked="0"/>
    </xf>
    <xf numFmtId="184" fontId="33" fillId="0" borderId="0">
      <protection locked="0"/>
    </xf>
    <xf numFmtId="195" fontId="32" fillId="0" borderId="0">
      <protection locked="0"/>
    </xf>
    <xf numFmtId="195" fontId="32" fillId="0" borderId="0">
      <protection locked="0"/>
    </xf>
    <xf numFmtId="10" fontId="34" fillId="0" borderId="0" applyFont="0" applyFill="0" applyBorder="0" applyAlignment="0" applyProtection="0"/>
    <xf numFmtId="185" fontId="35" fillId="0" borderId="0" applyFont="0" applyFill="0" applyBorder="0" applyAlignment="0" applyProtection="0"/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2" fontId="28" fillId="0" borderId="4">
      <alignment horizontal="right" vertical="center"/>
    </xf>
    <xf numFmtId="193" fontId="31" fillId="0" borderId="0">
      <alignment vertical="center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7" fillId="0" borderId="0" applyFont="0" applyFill="0" applyBorder="0" applyAlignment="0" applyProtection="0"/>
    <xf numFmtId="41" fontId="38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 applyFont="0" applyFill="0" applyBorder="0" applyAlignment="0" applyProtection="0"/>
    <xf numFmtId="197" fontId="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7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10" fillId="0" borderId="5" applyProtection="0">
      <alignment horizontal="left" vertical="center" wrapText="1"/>
    </xf>
    <xf numFmtId="0" fontId="3" fillId="0" borderId="0" applyFont="0" applyFill="0" applyBorder="0" applyAlignment="0" applyProtection="0"/>
    <xf numFmtId="194" fontId="3" fillId="0" borderId="0">
      <protection locked="0"/>
    </xf>
    <xf numFmtId="194" fontId="3" fillId="0" borderId="0">
      <protection locked="0"/>
    </xf>
    <xf numFmtId="184" fontId="33" fillId="0" borderId="0">
      <protection locked="0"/>
    </xf>
    <xf numFmtId="195" fontId="32" fillId="0" borderId="0">
      <protection locked="0"/>
    </xf>
    <xf numFmtId="195" fontId="32" fillId="0" borderId="0">
      <protection locked="0"/>
    </xf>
    <xf numFmtId="194" fontId="3" fillId="0" borderId="0">
      <protection locked="0"/>
    </xf>
    <xf numFmtId="195" fontId="32" fillId="0" borderId="0">
      <protection locked="0"/>
    </xf>
    <xf numFmtId="184" fontId="33" fillId="0" borderId="0">
      <protection locked="0"/>
    </xf>
    <xf numFmtId="195" fontId="32" fillId="0" borderId="0">
      <protection locked="0"/>
    </xf>
    <xf numFmtId="195" fontId="32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4" fillId="0" borderId="0" applyFont="0" applyFill="0" applyBorder="0" applyAlignment="0" applyProtection="0"/>
    <xf numFmtId="42" fontId="4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4" fillId="0" borderId="0" applyFont="0" applyFill="0" applyBorder="0" applyAlignment="0" applyProtection="0"/>
    <xf numFmtId="198" fontId="1" fillId="0" borderId="0" applyFont="0" applyFill="0" applyBorder="0" applyAlignment="0" applyProtection="0"/>
    <xf numFmtId="199" fontId="15" fillId="0" borderId="0" applyFont="0" applyFill="0" applyBorder="0" applyAlignment="0" applyProtection="0"/>
    <xf numFmtId="194" fontId="3" fillId="0" borderId="0">
      <protection locked="0"/>
    </xf>
    <xf numFmtId="0" fontId="3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4" fillId="0" borderId="0" applyFont="0" applyFill="0" applyBorder="0" applyAlignment="0" applyProtection="0"/>
    <xf numFmtId="44" fontId="4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4" fillId="0" borderId="0" applyFont="0" applyFill="0" applyBorder="0" applyAlignment="0" applyProtection="0"/>
    <xf numFmtId="200" fontId="42" fillId="0" borderId="0" applyFont="0" applyFill="0" applyBorder="0" applyAlignment="0" applyProtection="0"/>
    <xf numFmtId="201" fontId="15" fillId="0" borderId="0" applyFont="0" applyFill="0" applyBorder="0" applyAlignment="0" applyProtection="0"/>
    <xf numFmtId="194" fontId="3" fillId="0" borderId="0">
      <protection locked="0"/>
    </xf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5" fillId="0" borderId="0"/>
    <xf numFmtId="0" fontId="45" fillId="0" borderId="0">
      <alignment horizontal="center" wrapText="1"/>
      <protection locked="0"/>
    </xf>
    <xf numFmtId="195" fontId="32" fillId="0" borderId="0">
      <protection locked="0"/>
    </xf>
    <xf numFmtId="184" fontId="33" fillId="0" borderId="0">
      <protection locked="0"/>
    </xf>
    <xf numFmtId="195" fontId="32" fillId="0" borderId="0">
      <protection locked="0"/>
    </xf>
    <xf numFmtId="195" fontId="32" fillId="0" borderId="0">
      <protection locked="0"/>
    </xf>
    <xf numFmtId="194" fontId="3" fillId="0" borderId="0">
      <protection locked="0"/>
    </xf>
    <xf numFmtId="195" fontId="32" fillId="0" borderId="0">
      <protection locked="0"/>
    </xf>
    <xf numFmtId="184" fontId="33" fillId="0" borderId="0">
      <protection locked="0"/>
    </xf>
    <xf numFmtId="195" fontId="32" fillId="0" borderId="0">
      <protection locked="0"/>
    </xf>
    <xf numFmtId="195" fontId="32" fillId="0" borderId="0">
      <protection locked="0"/>
    </xf>
    <xf numFmtId="0" fontId="41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4" fillId="0" borderId="0" applyFont="0" applyFill="0" applyBorder="0" applyAlignment="0" applyProtection="0"/>
    <xf numFmtId="41" fontId="4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203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204" fontId="7" fillId="0" borderId="0" applyFont="0" applyFill="0" applyBorder="0" applyAlignment="0" applyProtection="0"/>
    <xf numFmtId="0" fontId="42" fillId="0" borderId="0" applyFont="0" applyFill="0" applyBorder="0" applyAlignment="0" applyProtection="0"/>
    <xf numFmtId="203" fontId="1" fillId="0" borderId="0" applyFont="0" applyFill="0" applyBorder="0" applyAlignment="0" applyProtection="0"/>
    <xf numFmtId="202" fontId="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205" fontId="42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>
      <alignment horizontal="right"/>
    </xf>
    <xf numFmtId="0" fontId="47" fillId="0" borderId="0"/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0" fontId="20" fillId="0" borderId="0"/>
    <xf numFmtId="0" fontId="48" fillId="0" borderId="0"/>
    <xf numFmtId="0" fontId="36" fillId="0" borderId="0"/>
    <xf numFmtId="0" fontId="49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1" fillId="0" borderId="0"/>
    <xf numFmtId="0" fontId="50" fillId="0" borderId="0"/>
    <xf numFmtId="0" fontId="51" fillId="0" borderId="0"/>
    <xf numFmtId="0" fontId="37" fillId="0" borderId="0"/>
    <xf numFmtId="0" fontId="36" fillId="0" borderId="0"/>
    <xf numFmtId="0" fontId="52" fillId="0" borderId="0"/>
    <xf numFmtId="0" fontId="1" fillId="0" borderId="0"/>
    <xf numFmtId="195" fontId="32" fillId="0" borderId="0">
      <protection locked="0"/>
    </xf>
    <xf numFmtId="184" fontId="33" fillId="0" borderId="0">
      <protection locked="0"/>
    </xf>
    <xf numFmtId="195" fontId="32" fillId="0" borderId="0">
      <protection locked="0"/>
    </xf>
    <xf numFmtId="195" fontId="32" fillId="0" borderId="0">
      <protection locked="0"/>
    </xf>
    <xf numFmtId="0" fontId="34" fillId="0" borderId="0"/>
    <xf numFmtId="0" fontId="43" fillId="0" borderId="0"/>
    <xf numFmtId="0" fontId="34" fillId="0" borderId="0"/>
    <xf numFmtId="0" fontId="20" fillId="0" borderId="0"/>
    <xf numFmtId="0" fontId="20" fillId="0" borderId="0"/>
    <xf numFmtId="0" fontId="53" fillId="0" borderId="0"/>
    <xf numFmtId="0" fontId="54" fillId="0" borderId="0"/>
    <xf numFmtId="0" fontId="43" fillId="0" borderId="0"/>
    <xf numFmtId="0" fontId="34" fillId="0" borderId="0"/>
    <xf numFmtId="0" fontId="43" fillId="0" borderId="0"/>
    <xf numFmtId="0" fontId="20" fillId="0" borderId="0" applyNumberFormat="0"/>
    <xf numFmtId="0" fontId="44" fillId="0" borderId="0"/>
    <xf numFmtId="0" fontId="34" fillId="0" borderId="0"/>
    <xf numFmtId="0" fontId="42" fillId="0" borderId="0"/>
    <xf numFmtId="0" fontId="34" fillId="0" borderId="0"/>
    <xf numFmtId="0" fontId="43" fillId="0" borderId="0"/>
    <xf numFmtId="0" fontId="34" fillId="0" borderId="0"/>
    <xf numFmtId="0" fontId="43" fillId="0" borderId="0"/>
    <xf numFmtId="0" fontId="34" fillId="0" borderId="0"/>
    <xf numFmtId="0" fontId="43" fillId="0" borderId="0"/>
    <xf numFmtId="0" fontId="5" fillId="0" borderId="0"/>
    <xf numFmtId="0" fontId="1" fillId="0" borderId="0" applyFill="0" applyBorder="0" applyAlignment="0"/>
    <xf numFmtId="206" fontId="3" fillId="0" borderId="0" applyFill="0" applyBorder="0" applyAlignment="0"/>
    <xf numFmtId="192" fontId="55" fillId="0" borderId="0" applyFill="0" applyBorder="0" applyAlignment="0"/>
    <xf numFmtId="207" fontId="3" fillId="0" borderId="0" applyFill="0" applyBorder="0" applyAlignment="0"/>
    <xf numFmtId="208" fontId="3" fillId="0" borderId="0" applyFill="0" applyBorder="0" applyAlignment="0"/>
    <xf numFmtId="209" fontId="3" fillId="0" borderId="0" applyFill="0" applyBorder="0" applyAlignment="0"/>
    <xf numFmtId="210" fontId="3" fillId="0" borderId="0" applyFill="0" applyBorder="0" applyAlignment="0"/>
    <xf numFmtId="206" fontId="3" fillId="0" borderId="0" applyFill="0" applyBorder="0" applyAlignment="0"/>
    <xf numFmtId="0" fontId="5" fillId="0" borderId="0"/>
    <xf numFmtId="0" fontId="56" fillId="0" borderId="0" applyNumberFormat="0" applyFill="0" applyBorder="0" applyAlignment="0" applyProtection="0">
      <alignment vertical="top"/>
      <protection locked="0"/>
    </xf>
    <xf numFmtId="211" fontId="3" fillId="0" borderId="0" applyFont="0" applyFill="0" applyBorder="0" applyAlignment="0" applyProtection="0"/>
    <xf numFmtId="194" fontId="3" fillId="0" borderId="0">
      <protection locked="0"/>
    </xf>
    <xf numFmtId="185" fontId="35" fillId="0" borderId="0" applyFont="0" applyFill="0" applyBorder="0" applyAlignment="0" applyProtection="0"/>
    <xf numFmtId="4" fontId="57" fillId="0" borderId="0">
      <protection locked="0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38" fontId="15" fillId="0" borderId="0" applyFont="0" applyFill="0" applyBorder="0" applyAlignment="0" applyProtection="0"/>
    <xf numFmtId="209" fontId="3" fillId="0" borderId="0" applyFont="0" applyFill="0" applyBorder="0" applyAlignment="0" applyProtection="0"/>
    <xf numFmtId="0" fontId="3" fillId="0" borderId="0"/>
    <xf numFmtId="0" fontId="5" fillId="0" borderId="0" applyFont="0" applyFill="0" applyBorder="0" applyAlignment="0" applyProtection="0"/>
    <xf numFmtId="212" fontId="57" fillId="0" borderId="0">
      <protection locked="0"/>
    </xf>
    <xf numFmtId="40" fontId="15" fillId="0" borderId="0" applyFont="0" applyFill="0" applyBorder="0" applyAlignment="0" applyProtection="0"/>
    <xf numFmtId="0" fontId="59" fillId="0" borderId="0" applyNumberFormat="0" applyAlignment="0">
      <alignment horizontal="left"/>
    </xf>
    <xf numFmtId="0" fontId="8" fillId="0" borderId="0" applyFont="0" applyFill="0" applyBorder="0" applyAlignment="0" applyProtection="0"/>
    <xf numFmtId="213" fontId="1" fillId="0" borderId="0">
      <protection locked="0"/>
    </xf>
    <xf numFmtId="214" fontId="15" fillId="0" borderId="0" applyFont="0" applyFill="0" applyBorder="0" applyAlignment="0" applyProtection="0"/>
    <xf numFmtId="215" fontId="3" fillId="0" borderId="3" applyFill="0" applyBorder="0" applyAlignment="0"/>
    <xf numFmtId="0" fontId="1" fillId="0" borderId="0" applyFont="0" applyFill="0" applyBorder="0" applyAlignment="0" applyProtection="0"/>
    <xf numFmtId="216" fontId="57" fillId="0" borderId="0">
      <protection locked="0"/>
    </xf>
    <xf numFmtId="0" fontId="5" fillId="0" borderId="0"/>
    <xf numFmtId="217" fontId="1" fillId="0" borderId="0">
      <protection locked="0"/>
    </xf>
    <xf numFmtId="185" fontId="5" fillId="0" borderId="0" applyFont="0" applyFill="0" applyBorder="0" applyAlignment="0" applyProtection="0"/>
    <xf numFmtId="218" fontId="5" fillId="0" borderId="0" applyFont="0" applyFill="0" applyBorder="0" applyAlignment="0" applyProtection="0"/>
    <xf numFmtId="219" fontId="5" fillId="0" borderId="0"/>
    <xf numFmtId="0" fontId="60" fillId="0" borderId="0" applyNumberFormat="0" applyAlignment="0">
      <alignment horizontal="left"/>
    </xf>
    <xf numFmtId="220" fontId="1" fillId="0" borderId="0" applyFont="0" applyFill="0" applyBorder="0" applyAlignment="0" applyProtection="0"/>
    <xf numFmtId="0" fontId="57" fillId="0" borderId="0">
      <protection locked="0"/>
    </xf>
    <xf numFmtId="0" fontId="57" fillId="0" borderId="0">
      <protection locked="0"/>
    </xf>
    <xf numFmtId="0" fontId="61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61" fillId="0" borderId="0">
      <protection locked="0"/>
    </xf>
    <xf numFmtId="221" fontId="1" fillId="0" borderId="0"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38" fontId="63" fillId="3" borderId="0" applyNumberFormat="0" applyBorder="0" applyAlignment="0" applyProtection="0"/>
    <xf numFmtId="3" fontId="14" fillId="0" borderId="6">
      <alignment horizontal="right" vertical="center"/>
    </xf>
    <xf numFmtId="4" fontId="14" fillId="0" borderId="6">
      <alignment horizontal="right" vertical="center"/>
    </xf>
    <xf numFmtId="0" fontId="64" fillId="0" borderId="0">
      <alignment horizontal="left"/>
    </xf>
    <xf numFmtId="0" fontId="65" fillId="0" borderId="7" applyNumberFormat="0" applyAlignment="0" applyProtection="0">
      <alignment horizontal="left" vertical="center"/>
    </xf>
    <xf numFmtId="0" fontId="65" fillId="0" borderId="8">
      <alignment horizontal="left" vertical="center"/>
    </xf>
    <xf numFmtId="0" fontId="57" fillId="0" borderId="0">
      <protection locked="0"/>
    </xf>
    <xf numFmtId="0" fontId="57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10" fontId="63" fillId="4" borderId="3" applyNumberFormat="0" applyBorder="0" applyAlignment="0" applyProtection="0"/>
    <xf numFmtId="223" fontId="14" fillId="0" borderId="3">
      <alignment vertical="center"/>
    </xf>
    <xf numFmtId="0" fontId="1" fillId="0" borderId="9">
      <protection locked="0"/>
    </xf>
    <xf numFmtId="0" fontId="68" fillId="0" borderId="3" applyFill="0" applyBorder="0" applyProtection="0">
      <alignment vertical="center"/>
    </xf>
    <xf numFmtId="224" fontId="14" fillId="0" borderId="3">
      <alignment horizontal="right" vertical="center"/>
    </xf>
    <xf numFmtId="224" fontId="14" fillId="0" borderId="3">
      <alignment horizontal="right" vertical="center"/>
    </xf>
    <xf numFmtId="224" fontId="14" fillId="0" borderId="3">
      <alignment horizontal="right" vertical="center"/>
    </xf>
    <xf numFmtId="224" fontId="14" fillId="0" borderId="3">
      <alignment horizontal="right" vertical="center"/>
    </xf>
    <xf numFmtId="225" fontId="14" fillId="0" borderId="3">
      <alignment vertical="center"/>
    </xf>
    <xf numFmtId="226" fontId="14" fillId="0" borderId="3">
      <alignment vertical="center"/>
    </xf>
    <xf numFmtId="0" fontId="69" fillId="0" borderId="0"/>
    <xf numFmtId="0" fontId="70" fillId="0" borderId="0"/>
    <xf numFmtId="0" fontId="69" fillId="0" borderId="0"/>
    <xf numFmtId="0" fontId="70" fillId="0" borderId="0"/>
    <xf numFmtId="0" fontId="71" fillId="0" borderId="0"/>
    <xf numFmtId="185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72" fillId="0" borderId="9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35" fillId="0" borderId="0" applyFont="0" applyFill="0" applyBorder="0" applyAlignment="0" applyProtection="0"/>
    <xf numFmtId="37" fontId="73" fillId="0" borderId="0"/>
    <xf numFmtId="0" fontId="74" fillId="0" borderId="0">
      <protection locked="0"/>
    </xf>
    <xf numFmtId="0" fontId="69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205" fontId="31" fillId="0" borderId="0">
      <alignment vertical="center"/>
    </xf>
    <xf numFmtId="227" fontId="1" fillId="0" borderId="0">
      <protection locked="0"/>
    </xf>
    <xf numFmtId="10" fontId="5" fillId="0" borderId="0" applyFont="0" applyFill="0" applyBorder="0" applyAlignment="0" applyProtection="0"/>
    <xf numFmtId="228" fontId="57" fillId="0" borderId="0">
      <protection locked="0"/>
    </xf>
    <xf numFmtId="0" fontId="75" fillId="3" borderId="0" applyNumberFormat="0">
      <alignment vertical="center"/>
    </xf>
    <xf numFmtId="0" fontId="76" fillId="0" borderId="3" applyProtection="0">
      <alignment vertical="center"/>
    </xf>
    <xf numFmtId="30" fontId="77" fillId="0" borderId="0" applyNumberFormat="0" applyFill="0" applyBorder="0" applyAlignment="0" applyProtection="0">
      <alignment horizontal="left"/>
    </xf>
    <xf numFmtId="0" fontId="3" fillId="0" borderId="0"/>
    <xf numFmtId="229" fontId="78" fillId="0" borderId="10">
      <alignment vertical="center" wrapText="1"/>
    </xf>
    <xf numFmtId="230" fontId="31" fillId="0" borderId="0">
      <alignment vertical="center"/>
    </xf>
    <xf numFmtId="230" fontId="31" fillId="0" borderId="0">
      <alignment vertical="distributed"/>
    </xf>
    <xf numFmtId="0" fontId="15" fillId="0" borderId="0"/>
    <xf numFmtId="0" fontId="79" fillId="0" borderId="0">
      <alignment horizontal="center" vertical="center"/>
    </xf>
    <xf numFmtId="0" fontId="80" fillId="0" borderId="0"/>
    <xf numFmtId="0" fontId="81" fillId="0" borderId="0"/>
    <xf numFmtId="40" fontId="82" fillId="0" borderId="0" applyBorder="0">
      <alignment horizontal="right"/>
    </xf>
    <xf numFmtId="0" fontId="83" fillId="3" borderId="0">
      <alignment horizontal="centerContinuous"/>
    </xf>
    <xf numFmtId="0" fontId="84" fillId="0" borderId="0" applyFill="0" applyBorder="0" applyProtection="0">
      <alignment horizontal="centerContinuous" vertical="center"/>
    </xf>
    <xf numFmtId="0" fontId="7" fillId="5" borderId="0" applyFill="0" applyBorder="0" applyProtection="0">
      <alignment horizontal="center" vertical="center"/>
    </xf>
    <xf numFmtId="0" fontId="83" fillId="3" borderId="0">
      <alignment horizontal="centerContinuous"/>
    </xf>
    <xf numFmtId="0" fontId="85" fillId="0" borderId="0"/>
    <xf numFmtId="222" fontId="1" fillId="0" borderId="11">
      <protection locked="0"/>
    </xf>
    <xf numFmtId="0" fontId="4" fillId="0" borderId="12">
      <alignment horizontal="left"/>
    </xf>
    <xf numFmtId="181" fontId="5" fillId="0" borderId="0" applyFont="0" applyFill="0" applyBorder="0" applyAlignment="0" applyProtection="0"/>
    <xf numFmtId="231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0" fontId="87" fillId="0" borderId="0" applyNumberFormat="0" applyFill="0" applyBorder="0" applyAlignment="0" applyProtection="0">
      <alignment vertical="top"/>
      <protection locked="0"/>
    </xf>
    <xf numFmtId="186" fontId="1" fillId="0" borderId="0" applyFont="0" applyFill="0" applyBorder="0" applyAlignment="0" applyProtection="0"/>
    <xf numFmtId="0" fontId="88" fillId="0" borderId="0">
      <protection locked="0"/>
    </xf>
    <xf numFmtId="232" fontId="5" fillId="0" borderId="0">
      <protection locked="0"/>
    </xf>
    <xf numFmtId="0" fontId="89" fillId="0" borderId="0">
      <protection locked="0"/>
    </xf>
    <xf numFmtId="0" fontId="89" fillId="0" borderId="0">
      <protection locked="0"/>
    </xf>
    <xf numFmtId="0" fontId="90" fillId="0" borderId="0"/>
    <xf numFmtId="49" fontId="91" fillId="0" borderId="10">
      <alignment horizontal="center" vertical="center" wrapText="1"/>
    </xf>
    <xf numFmtId="0" fontId="31" fillId="0" borderId="0">
      <alignment vertical="center"/>
    </xf>
    <xf numFmtId="197" fontId="3" fillId="0" borderId="0"/>
    <xf numFmtId="197" fontId="3" fillId="0" borderId="0"/>
    <xf numFmtId="197" fontId="3" fillId="0" borderId="0"/>
    <xf numFmtId="197" fontId="3" fillId="0" borderId="0"/>
    <xf numFmtId="197" fontId="3" fillId="0" borderId="0"/>
    <xf numFmtId="197" fontId="3" fillId="0" borderId="0"/>
    <xf numFmtId="197" fontId="3" fillId="0" borderId="0"/>
    <xf numFmtId="197" fontId="3" fillId="0" borderId="0"/>
    <xf numFmtId="197" fontId="3" fillId="0" borderId="0"/>
    <xf numFmtId="197" fontId="3" fillId="0" borderId="0"/>
    <xf numFmtId="197" fontId="3" fillId="0" borderId="0"/>
    <xf numFmtId="233" fontId="92" fillId="0" borderId="5">
      <alignment horizontal="right" vertical="center"/>
    </xf>
    <xf numFmtId="0" fontId="1" fillId="0" borderId="0">
      <protection locked="0"/>
    </xf>
    <xf numFmtId="0" fontId="57" fillId="0" borderId="0">
      <protection locked="0"/>
    </xf>
    <xf numFmtId="0" fontId="93" fillId="0" borderId="0">
      <alignment vertical="center"/>
    </xf>
    <xf numFmtId="3" fontId="15" fillId="0" borderId="13">
      <alignment horizontal="center"/>
    </xf>
    <xf numFmtId="0" fontId="94" fillId="0" borderId="14">
      <alignment vertical="center"/>
    </xf>
    <xf numFmtId="0" fontId="95" fillId="0" borderId="5">
      <alignment horizontal="center" vertical="center"/>
    </xf>
    <xf numFmtId="0" fontId="57" fillId="0" borderId="0">
      <protection locked="0"/>
    </xf>
    <xf numFmtId="49" fontId="96" fillId="0" borderId="10">
      <alignment horizontal="center" vertical="center" wrapText="1"/>
    </xf>
    <xf numFmtId="0" fontId="97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5" fontId="8" fillId="0" borderId="6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84" fontId="33" fillId="0" borderId="0">
      <protection locked="0"/>
    </xf>
    <xf numFmtId="10" fontId="98" fillId="0" borderId="0">
      <alignment vertical="center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9" fontId="10" fillId="5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84" fontId="18" fillId="2" borderId="2">
      <protection locked="0"/>
    </xf>
    <xf numFmtId="0" fontId="99" fillId="0" borderId="15" applyFont="0" applyFill="0" applyAlignment="0" applyProtection="0">
      <alignment horizontal="center" vertical="center"/>
    </xf>
    <xf numFmtId="0" fontId="3" fillId="0" borderId="0"/>
    <xf numFmtId="185" fontId="100" fillId="0" borderId="16">
      <alignment vertical="center"/>
    </xf>
    <xf numFmtId="234" fontId="90" fillId="0" borderId="17" applyBorder="0"/>
    <xf numFmtId="176" fontId="101" fillId="0" borderId="5">
      <alignment vertical="center"/>
    </xf>
    <xf numFmtId="3" fontId="31" fillId="0" borderId="3"/>
    <xf numFmtId="0" fontId="31" fillId="0" borderId="3"/>
    <xf numFmtId="3" fontId="31" fillId="0" borderId="18"/>
    <xf numFmtId="3" fontId="31" fillId="0" borderId="19"/>
    <xf numFmtId="0" fontId="102" fillId="0" borderId="3"/>
    <xf numFmtId="0" fontId="103" fillId="0" borderId="0">
      <alignment horizontal="center"/>
    </xf>
    <xf numFmtId="0" fontId="35" fillId="0" borderId="20">
      <alignment horizontal="center"/>
    </xf>
    <xf numFmtId="0" fontId="95" fillId="0" borderId="5">
      <alignment horizontal="center" vertical="center"/>
    </xf>
    <xf numFmtId="235" fontId="98" fillId="0" borderId="0">
      <alignment vertical="center"/>
    </xf>
    <xf numFmtId="185" fontId="104" fillId="0" borderId="16">
      <alignment vertical="center"/>
    </xf>
    <xf numFmtId="196" fontId="10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252" fontId="12" fillId="0" borderId="0"/>
    <xf numFmtId="0" fontId="5" fillId="0" borderId="0"/>
    <xf numFmtId="0" fontId="3" fillId="0" borderId="0" applyFont="0" applyFill="0" applyBorder="0" applyAlignment="0" applyProtection="0"/>
    <xf numFmtId="0" fontId="107" fillId="0" borderId="21"/>
    <xf numFmtId="0" fontId="14" fillId="0" borderId="0"/>
    <xf numFmtId="236" fontId="14" fillId="0" borderId="3" applyBorder="0">
      <alignment vertical="center"/>
    </xf>
    <xf numFmtId="0" fontId="108" fillId="0" borderId="0" applyFont="0" applyFill="0" applyBorder="0" applyAlignment="0" applyProtection="0"/>
    <xf numFmtId="237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7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238" fontId="3" fillId="0" borderId="0" applyFont="0" applyFill="0" applyBorder="0" applyAlignment="0" applyProtection="0"/>
    <xf numFmtId="0" fontId="109" fillId="0" borderId="0">
      <alignment horizontal="center" vertical="center"/>
    </xf>
    <xf numFmtId="49" fontId="10" fillId="0" borderId="22" applyNumberFormat="0" applyAlignment="0"/>
    <xf numFmtId="0" fontId="26" fillId="0" borderId="0" applyNumberFormat="0" applyBorder="0" applyAlignment="0">
      <alignment horizontal="centerContinuous" vertical="center"/>
    </xf>
    <xf numFmtId="4" fontId="57" fillId="0" borderId="0">
      <protection locked="0"/>
    </xf>
    <xf numFmtId="239" fontId="5" fillId="0" borderId="0">
      <protection locked="0"/>
    </xf>
    <xf numFmtId="0" fontId="3" fillId="0" borderId="3">
      <alignment horizontal="distributed" vertical="center"/>
    </xf>
    <xf numFmtId="0" fontId="3" fillId="0" borderId="17">
      <alignment horizontal="distributed" vertical="top"/>
    </xf>
    <xf numFmtId="0" fontId="3" fillId="0" borderId="23">
      <alignment horizontal="distributed"/>
    </xf>
    <xf numFmtId="185" fontId="110" fillId="0" borderId="0">
      <alignment vertical="center"/>
    </xf>
    <xf numFmtId="0" fontId="3" fillId="0" borderId="0"/>
    <xf numFmtId="0" fontId="95" fillId="0" borderId="5" applyFill="0" applyProtection="0">
      <alignment horizontal="center" vertical="center"/>
    </xf>
    <xf numFmtId="184" fontId="3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5" fontId="3" fillId="0" borderId="3">
      <alignment horizontal="center" vertical="center"/>
    </xf>
    <xf numFmtId="184" fontId="33" fillId="0" borderId="0">
      <protection locked="0"/>
    </xf>
    <xf numFmtId="240" fontId="1" fillId="0" borderId="0" applyFont="0" applyFill="0" applyBorder="0" applyAlignment="0" applyProtection="0"/>
    <xf numFmtId="185" fontId="3" fillId="0" borderId="0" applyNumberFormat="0" applyFont="0" applyFill="0" applyBorder="0" applyProtection="0">
      <alignment vertical="center"/>
    </xf>
    <xf numFmtId="241" fontId="1" fillId="5" borderId="0" applyFill="0" applyBorder="0" applyProtection="0">
      <alignment horizontal="right"/>
    </xf>
    <xf numFmtId="235" fontId="111" fillId="0" borderId="0" applyFont="0" applyFill="0" applyBorder="0" applyAlignment="0" applyProtection="0"/>
    <xf numFmtId="242" fontId="1" fillId="0" borderId="0" applyFont="0" applyFill="0" applyBorder="0" applyAlignment="0" applyProtection="0"/>
    <xf numFmtId="243" fontId="1" fillId="0" borderId="0" applyFont="0" applyFill="0" applyBorder="0" applyAlignment="0" applyProtection="0"/>
    <xf numFmtId="244" fontId="1" fillId="0" borderId="0" applyFont="0" applyFill="0" applyBorder="0" applyAlignment="0" applyProtection="0"/>
    <xf numFmtId="245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0" fontId="8" fillId="0" borderId="0" applyFont="0" applyFill="0" applyBorder="0" applyAlignment="0" applyProtection="0"/>
    <xf numFmtId="246" fontId="3" fillId="0" borderId="0" applyFont="0" applyFill="0" applyBorder="0" applyAlignment="0" applyProtection="0"/>
    <xf numFmtId="184" fontId="3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42" fontId="1" fillId="0" borderId="0" applyFont="0" applyFill="0" applyBorder="0" applyAlignment="0" applyProtection="0"/>
    <xf numFmtId="233" fontId="5" fillId="0" borderId="0">
      <protection locked="0"/>
    </xf>
    <xf numFmtId="184" fontId="3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94" fontId="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184" fontId="33" fillId="0" borderId="0">
      <protection locked="0"/>
    </xf>
    <xf numFmtId="0" fontId="112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1" fillId="0" borderId="0">
      <alignment vertical="center"/>
    </xf>
    <xf numFmtId="0" fontId="121" fillId="0" borderId="0">
      <alignment vertical="center"/>
    </xf>
    <xf numFmtId="0" fontId="13" fillId="0" borderId="0"/>
    <xf numFmtId="0" fontId="113" fillId="0" borderId="0"/>
    <xf numFmtId="0" fontId="1" fillId="0" borderId="0">
      <alignment vertical="center"/>
    </xf>
    <xf numFmtId="0" fontId="1" fillId="0" borderId="0"/>
    <xf numFmtId="0" fontId="121" fillId="0" borderId="0">
      <alignment vertical="center"/>
    </xf>
    <xf numFmtId="0" fontId="1" fillId="0" borderId="0"/>
    <xf numFmtId="0" fontId="3" fillId="0" borderId="0"/>
    <xf numFmtId="0" fontId="11" fillId="0" borderId="0"/>
    <xf numFmtId="0" fontId="1" fillId="0" borderId="0"/>
    <xf numFmtId="0" fontId="3" fillId="0" borderId="5">
      <alignment vertical="center" wrapText="1"/>
    </xf>
    <xf numFmtId="0" fontId="1" fillId="0" borderId="3" applyNumberFormat="0" applyFill="0" applyProtection="0">
      <alignment vertical="center"/>
    </xf>
    <xf numFmtId="0" fontId="8" fillId="0" borderId="5">
      <alignment horizontal="center" vertical="center" wrapText="1"/>
    </xf>
    <xf numFmtId="0" fontId="57" fillId="0" borderId="24">
      <protection locked="0"/>
    </xf>
    <xf numFmtId="247" fontId="3" fillId="0" borderId="0">
      <protection locked="0"/>
    </xf>
    <xf numFmtId="180" fontId="5" fillId="0" borderId="0">
      <protection locked="0"/>
    </xf>
    <xf numFmtId="248" fontId="5" fillId="0" borderId="0">
      <protection locked="0"/>
    </xf>
  </cellStyleXfs>
  <cellXfs count="156">
    <xf numFmtId="0" fontId="0" fillId="0" borderId="0" xfId="0">
      <alignment vertical="center"/>
    </xf>
    <xf numFmtId="0" fontId="6" fillId="0" borderId="0" xfId="1436" applyFont="1" applyBorder="1" applyAlignment="1">
      <alignment horizontal="center" vertical="center"/>
    </xf>
    <xf numFmtId="0" fontId="6" fillId="0" borderId="0" xfId="1436" applyFont="1" applyBorder="1" applyAlignment="1">
      <alignment horizontal="center"/>
    </xf>
    <xf numFmtId="0" fontId="9" fillId="0" borderId="0" xfId="1436" applyFont="1" applyBorder="1" applyAlignment="1">
      <alignment horizontal="center" vertical="center"/>
    </xf>
    <xf numFmtId="0" fontId="9" fillId="0" borderId="0" xfId="1436" applyFont="1" applyBorder="1" applyAlignment="1">
      <alignment horizontal="center"/>
    </xf>
    <xf numFmtId="0" fontId="116" fillId="0" borderId="0" xfId="1428" applyFont="1" applyAlignment="1">
      <alignment vertical="center"/>
    </xf>
    <xf numFmtId="0" fontId="122" fillId="0" borderId="0" xfId="1428" applyFont="1" applyAlignment="1">
      <alignment horizontal="center" vertical="center"/>
    </xf>
    <xf numFmtId="0" fontId="117" fillId="0" borderId="0" xfId="1428" applyFont="1" applyAlignment="1">
      <alignment vertical="center"/>
    </xf>
    <xf numFmtId="182" fontId="125" fillId="0" borderId="3" xfId="1259" applyNumberFormat="1" applyFont="1" applyBorder="1" applyAlignment="1">
      <alignment horizontal="center" vertical="center"/>
    </xf>
    <xf numFmtId="181" fontId="125" fillId="0" borderId="3" xfId="1259" applyNumberFormat="1" applyFont="1" applyBorder="1" applyAlignment="1">
      <alignment horizontal="right" vertical="center"/>
    </xf>
    <xf numFmtId="181" fontId="124" fillId="0" borderId="3" xfId="1259" applyNumberFormat="1" applyFont="1" applyBorder="1" applyAlignment="1">
      <alignment horizontal="center" vertical="center"/>
    </xf>
    <xf numFmtId="182" fontId="124" fillId="0" borderId="3" xfId="1259" applyNumberFormat="1" applyFont="1" applyBorder="1" applyAlignment="1">
      <alignment horizontal="center" vertical="center"/>
    </xf>
    <xf numFmtId="181" fontId="124" fillId="0" borderId="3" xfId="1259" applyNumberFormat="1" applyFont="1" applyBorder="1" applyAlignment="1">
      <alignment horizontal="right" vertical="center"/>
    </xf>
    <xf numFmtId="0" fontId="115" fillId="0" borderId="3" xfId="0" applyFont="1" applyBorder="1" applyAlignment="1">
      <alignment horizontal="center" vertical="center"/>
    </xf>
    <xf numFmtId="0" fontId="131" fillId="0" borderId="0" xfId="0" applyFont="1" applyAlignment="1">
      <alignment vertical="center"/>
    </xf>
    <xf numFmtId="0" fontId="132" fillId="0" borderId="0" xfId="0" applyFont="1" applyAlignment="1">
      <alignment vertical="center"/>
    </xf>
    <xf numFmtId="0" fontId="124" fillId="0" borderId="0" xfId="0" applyFont="1" applyAlignment="1">
      <alignment vertical="center"/>
    </xf>
    <xf numFmtId="0" fontId="126" fillId="0" borderId="0" xfId="0" applyFont="1" applyAlignment="1">
      <alignment vertical="center"/>
    </xf>
    <xf numFmtId="0" fontId="126" fillId="0" borderId="0" xfId="0" quotePrefix="1" applyFont="1" applyBorder="1" applyAlignment="1">
      <alignment vertical="center"/>
    </xf>
    <xf numFmtId="0" fontId="126" fillId="0" borderId="0" xfId="0" applyFont="1">
      <alignment vertical="center"/>
    </xf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33" fillId="0" borderId="0" xfId="1427" applyFont="1">
      <alignment vertical="center"/>
    </xf>
    <xf numFmtId="0" fontId="134" fillId="0" borderId="0" xfId="1427" quotePrefix="1" applyFont="1">
      <alignment vertical="center"/>
    </xf>
    <xf numFmtId="0" fontId="134" fillId="0" borderId="0" xfId="1427" applyFont="1">
      <alignment vertical="center"/>
    </xf>
    <xf numFmtId="0" fontId="135" fillId="0" borderId="0" xfId="1427" applyFont="1">
      <alignment vertical="center"/>
    </xf>
    <xf numFmtId="0" fontId="136" fillId="0" borderId="0" xfId="1427" applyFont="1">
      <alignment vertical="center"/>
    </xf>
    <xf numFmtId="0" fontId="132" fillId="0" borderId="0" xfId="0" applyFont="1">
      <alignment vertical="center"/>
    </xf>
    <xf numFmtId="0" fontId="128" fillId="0" borderId="0" xfId="1434" applyFont="1" applyAlignment="1">
      <alignment vertical="center"/>
    </xf>
    <xf numFmtId="0" fontId="127" fillId="0" borderId="20" xfId="0" applyFont="1" applyBorder="1" applyAlignment="1">
      <alignment horizontal="center" vertical="center" wrapText="1"/>
    </xf>
    <xf numFmtId="0" fontId="127" fillId="0" borderId="20" xfId="0" applyFont="1" applyBorder="1" applyAlignment="1">
      <alignment horizontal="center" vertical="center"/>
    </xf>
    <xf numFmtId="0" fontId="137" fillId="0" borderId="20" xfId="0" applyFont="1" applyBorder="1" applyAlignment="1">
      <alignment horizontal="center" vertical="center"/>
    </xf>
    <xf numFmtId="0" fontId="132" fillId="0" borderId="25" xfId="0" applyFont="1" applyBorder="1">
      <alignment vertical="center"/>
    </xf>
    <xf numFmtId="0" fontId="132" fillId="0" borderId="26" xfId="0" applyFont="1" applyBorder="1">
      <alignment vertical="center"/>
    </xf>
    <xf numFmtId="0" fontId="132" fillId="0" borderId="27" xfId="0" applyFont="1" applyBorder="1">
      <alignment vertical="center"/>
    </xf>
    <xf numFmtId="0" fontId="132" fillId="0" borderId="29" xfId="0" applyFont="1" applyBorder="1">
      <alignment vertical="center"/>
    </xf>
    <xf numFmtId="0" fontId="132" fillId="0" borderId="28" xfId="0" applyFont="1" applyBorder="1">
      <alignment vertical="center"/>
    </xf>
    <xf numFmtId="0" fontId="138" fillId="0" borderId="0" xfId="1434" applyFont="1" applyAlignment="1">
      <alignment vertical="center"/>
    </xf>
    <xf numFmtId="0" fontId="139" fillId="0" borderId="28" xfId="0" applyFont="1" applyBorder="1">
      <alignment vertical="center"/>
    </xf>
    <xf numFmtId="0" fontId="139" fillId="0" borderId="0" xfId="0" applyFont="1">
      <alignment vertical="center"/>
    </xf>
    <xf numFmtId="0" fontId="139" fillId="0" borderId="29" xfId="0" applyFont="1" applyBorder="1">
      <alignment vertical="center"/>
    </xf>
    <xf numFmtId="0" fontId="127" fillId="0" borderId="0" xfId="0" applyFont="1">
      <alignment vertical="center"/>
    </xf>
    <xf numFmtId="202" fontId="140" fillId="0" borderId="0" xfId="0" applyNumberFormat="1" applyFont="1">
      <alignment vertical="center"/>
    </xf>
    <xf numFmtId="0" fontId="140" fillId="0" borderId="0" xfId="0" applyFont="1">
      <alignment vertical="center"/>
    </xf>
    <xf numFmtId="20" fontId="127" fillId="0" borderId="0" xfId="0" applyNumberFormat="1" applyFont="1" applyAlignment="1">
      <alignment horizontal="left" vertical="center"/>
    </xf>
    <xf numFmtId="41" fontId="141" fillId="0" borderId="0" xfId="1255" applyFont="1" applyBorder="1" applyAlignment="1">
      <alignment vertical="center"/>
    </xf>
    <xf numFmtId="0" fontId="141" fillId="0" borderId="0" xfId="0" applyFont="1">
      <alignment vertical="center"/>
    </xf>
    <xf numFmtId="0" fontId="128" fillId="0" borderId="0" xfId="0" applyFont="1">
      <alignment vertical="center"/>
    </xf>
    <xf numFmtId="0" fontId="142" fillId="0" borderId="0" xfId="1434" applyFont="1" applyAlignment="1">
      <alignment vertical="center"/>
    </xf>
    <xf numFmtId="0" fontId="130" fillId="0" borderId="0" xfId="0" applyFont="1">
      <alignment vertical="center"/>
    </xf>
    <xf numFmtId="20" fontId="130" fillId="0" borderId="0" xfId="0" applyNumberFormat="1" applyFont="1" applyAlignment="1">
      <alignment horizontal="left" vertical="center"/>
    </xf>
    <xf numFmtId="0" fontId="139" fillId="0" borderId="30" xfId="0" applyFont="1" applyBorder="1">
      <alignment vertical="center"/>
    </xf>
    <xf numFmtId="0" fontId="139" fillId="0" borderId="9" xfId="0" applyFont="1" applyBorder="1">
      <alignment vertical="center"/>
    </xf>
    <xf numFmtId="0" fontId="139" fillId="0" borderId="31" xfId="0" applyFont="1" applyBorder="1">
      <alignment vertical="center"/>
    </xf>
    <xf numFmtId="0" fontId="143" fillId="0" borderId="0" xfId="0" applyFont="1" applyAlignment="1">
      <alignment vertical="distributed"/>
    </xf>
    <xf numFmtId="41" fontId="124" fillId="0" borderId="0" xfId="0" applyNumberFormat="1" applyFont="1" applyFill="1" applyAlignment="1">
      <alignment horizontal="left" vertical="center"/>
    </xf>
    <xf numFmtId="0" fontId="126" fillId="0" borderId="0" xfId="0" applyFont="1" applyBorder="1" applyAlignment="1">
      <alignment vertical="distributed"/>
    </xf>
    <xf numFmtId="179" fontId="124" fillId="0" borderId="3" xfId="0" applyNumberFormat="1" applyFont="1" applyBorder="1" applyAlignment="1">
      <alignment horizontal="center" vertical="distributed"/>
    </xf>
    <xf numFmtId="41" fontId="124" fillId="0" borderId="3" xfId="0" applyNumberFormat="1" applyFont="1" applyBorder="1" applyAlignment="1">
      <alignment horizontal="center" vertical="distributed"/>
    </xf>
    <xf numFmtId="0" fontId="126" fillId="0" borderId="3" xfId="0" applyFont="1" applyBorder="1" applyAlignment="1">
      <alignment horizontal="distributed" vertical="distributed"/>
    </xf>
    <xf numFmtId="0" fontId="126" fillId="0" borderId="3" xfId="0" applyFont="1" applyBorder="1" applyAlignment="1">
      <alignment horizontal="center" vertical="distributed"/>
    </xf>
    <xf numFmtId="179" fontId="126" fillId="0" borderId="3" xfId="0" applyNumberFormat="1" applyFont="1" applyBorder="1" applyAlignment="1">
      <alignment horizontal="center" vertical="distributed"/>
    </xf>
    <xf numFmtId="176" fontId="126" fillId="0" borderId="3" xfId="0" applyNumberFormat="1" applyFont="1" applyBorder="1" applyAlignment="1">
      <alignment horizontal="right" vertical="distributed"/>
    </xf>
    <xf numFmtId="41" fontId="126" fillId="0" borderId="3" xfId="0" applyNumberFormat="1" applyFont="1" applyBorder="1" applyAlignment="1">
      <alignment horizontal="center" vertical="distributed"/>
    </xf>
    <xf numFmtId="0" fontId="126" fillId="0" borderId="3" xfId="0" applyFont="1" applyBorder="1" applyAlignment="1">
      <alignment horizontal="left" vertical="center"/>
    </xf>
    <xf numFmtId="177" fontId="126" fillId="0" borderId="3" xfId="0" applyNumberFormat="1" applyFont="1" applyBorder="1" applyAlignment="1">
      <alignment horizontal="right" vertical="distributed"/>
    </xf>
    <xf numFmtId="177" fontId="126" fillId="0" borderId="3" xfId="0" applyNumberFormat="1" applyFont="1" applyBorder="1" applyAlignment="1">
      <alignment vertical="distributed"/>
    </xf>
    <xf numFmtId="176" fontId="126" fillId="0" borderId="3" xfId="0" applyNumberFormat="1" applyFont="1" applyBorder="1" applyAlignment="1">
      <alignment horizontal="center" vertical="distributed"/>
    </xf>
    <xf numFmtId="0" fontId="126" fillId="0" borderId="3" xfId="0" applyFont="1" applyBorder="1" applyAlignment="1">
      <alignment horizontal="left" vertical="center" indent="1"/>
    </xf>
    <xf numFmtId="41" fontId="143" fillId="0" borderId="0" xfId="1255" applyFont="1" applyAlignment="1">
      <alignment vertical="distributed"/>
    </xf>
    <xf numFmtId="178" fontId="126" fillId="0" borderId="3" xfId="0" applyNumberFormat="1" applyFont="1" applyBorder="1" applyAlignment="1">
      <alignment vertical="distributed"/>
    </xf>
    <xf numFmtId="178" fontId="126" fillId="0" borderId="3" xfId="0" applyNumberFormat="1" applyFont="1" applyFill="1" applyBorder="1" applyAlignment="1">
      <alignment vertical="distributed"/>
    </xf>
    <xf numFmtId="177" fontId="126" fillId="0" borderId="3" xfId="0" applyNumberFormat="1" applyFont="1" applyFill="1" applyBorder="1" applyAlignment="1">
      <alignment horizontal="right" vertical="distributed"/>
    </xf>
    <xf numFmtId="176" fontId="126" fillId="0" borderId="3" xfId="0" applyNumberFormat="1" applyFont="1" applyFill="1" applyBorder="1" applyAlignment="1">
      <alignment horizontal="right" vertical="distributed"/>
    </xf>
    <xf numFmtId="0" fontId="126" fillId="0" borderId="3" xfId="0" applyFont="1" applyBorder="1" applyAlignment="1">
      <alignment horizontal="left" vertical="distributed" indent="1"/>
    </xf>
    <xf numFmtId="0" fontId="126" fillId="0" borderId="3" xfId="0" applyFont="1" applyBorder="1" applyAlignment="1">
      <alignment horizontal="left" vertical="distributed"/>
    </xf>
    <xf numFmtId="0" fontId="143" fillId="0" borderId="0" xfId="0" applyFont="1" applyAlignment="1">
      <alignment horizontal="center" vertical="distributed"/>
    </xf>
    <xf numFmtId="179" fontId="143" fillId="0" borderId="0" xfId="0" applyNumberFormat="1" applyFont="1" applyAlignment="1">
      <alignment vertical="distributed"/>
    </xf>
    <xf numFmtId="41" fontId="143" fillId="0" borderId="0" xfId="0" applyNumberFormat="1" applyFont="1" applyAlignment="1">
      <alignment vertical="distributed"/>
    </xf>
    <xf numFmtId="0" fontId="145" fillId="0" borderId="25" xfId="1436" applyFont="1" applyBorder="1" applyAlignment="1">
      <alignment horizontal="center"/>
    </xf>
    <xf numFmtId="0" fontId="146" fillId="0" borderId="26" xfId="1436" applyFont="1" applyBorder="1" applyAlignment="1">
      <alignment horizontal="center"/>
    </xf>
    <xf numFmtId="0" fontId="145" fillId="0" borderId="26" xfId="1436" applyFont="1" applyBorder="1" applyAlignment="1">
      <alignment horizontal="center"/>
    </xf>
    <xf numFmtId="0" fontId="145" fillId="0" borderId="27" xfId="1436" applyFont="1" applyBorder="1" applyAlignment="1">
      <alignment horizontal="center"/>
    </xf>
    <xf numFmtId="0" fontId="145" fillId="0" borderId="28" xfId="1436" applyFont="1" applyBorder="1" applyAlignment="1">
      <alignment horizontal="center"/>
    </xf>
    <xf numFmtId="0" fontId="145" fillId="0" borderId="0" xfId="1436" applyFont="1" applyBorder="1" applyAlignment="1">
      <alignment horizontal="center"/>
    </xf>
    <xf numFmtId="0" fontId="145" fillId="0" borderId="29" xfId="1436" applyFont="1" applyBorder="1" applyAlignment="1">
      <alignment horizontal="center"/>
    </xf>
    <xf numFmtId="0" fontId="145" fillId="0" borderId="29" xfId="1436" applyFont="1" applyBorder="1" applyAlignment="1">
      <alignment horizontal="center" vertical="center"/>
    </xf>
    <xf numFmtId="0" fontId="148" fillId="0" borderId="0" xfId="1436" applyFont="1" applyBorder="1" applyAlignment="1">
      <alignment horizontal="center" vertical="center"/>
    </xf>
    <xf numFmtId="0" fontId="145" fillId="0" borderId="30" xfId="1436" applyFont="1" applyBorder="1" applyAlignment="1">
      <alignment horizontal="center"/>
    </xf>
    <xf numFmtId="0" fontId="145" fillId="0" borderId="9" xfId="1436" applyFont="1" applyBorder="1" applyAlignment="1">
      <alignment horizontal="center"/>
    </xf>
    <xf numFmtId="0" fontId="145" fillId="0" borderId="31" xfId="1436" applyFont="1" applyBorder="1" applyAlignment="1">
      <alignment horizontal="center"/>
    </xf>
    <xf numFmtId="0" fontId="151" fillId="0" borderId="0" xfId="0" applyFont="1">
      <alignment vertical="center"/>
    </xf>
    <xf numFmtId="0" fontId="116" fillId="0" borderId="0" xfId="1428" applyFont="1" applyBorder="1" applyAlignment="1">
      <alignment vertical="center"/>
    </xf>
    <xf numFmtId="0" fontId="124" fillId="0" borderId="0" xfId="1428" applyFont="1" applyBorder="1" applyAlignment="1">
      <alignment horizontal="center" vertical="center"/>
    </xf>
    <xf numFmtId="0" fontId="124" fillId="0" borderId="0" xfId="1428" applyFont="1" applyBorder="1" applyAlignment="1">
      <alignment horizontal="center" vertical="center" wrapText="1"/>
    </xf>
    <xf numFmtId="181" fontId="124" fillId="0" borderId="0" xfId="1428" applyNumberFormat="1" applyFont="1" applyBorder="1" applyAlignment="1">
      <alignment horizontal="center" vertical="center"/>
    </xf>
    <xf numFmtId="9" fontId="124" fillId="0" borderId="0" xfId="1428" applyNumberFormat="1" applyFont="1" applyBorder="1" applyAlignment="1">
      <alignment horizontal="center" vertical="center"/>
    </xf>
    <xf numFmtId="181" fontId="129" fillId="0" borderId="0" xfId="1259" applyNumberFormat="1" applyFont="1" applyBorder="1" applyAlignment="1">
      <alignment vertical="center"/>
    </xf>
    <xf numFmtId="0" fontId="124" fillId="0" borderId="0" xfId="1428" applyFont="1" applyBorder="1" applyAlignment="1">
      <alignment vertical="center"/>
    </xf>
    <xf numFmtId="0" fontId="150" fillId="0" borderId="0" xfId="1428" applyFont="1" applyBorder="1" applyAlignment="1">
      <alignment vertical="center"/>
    </xf>
    <xf numFmtId="0" fontId="122" fillId="0" borderId="0" xfId="1428" applyFont="1" applyBorder="1" applyAlignment="1">
      <alignment horizontal="center" vertical="center"/>
    </xf>
    <xf numFmtId="0" fontId="124" fillId="0" borderId="3" xfId="1428" applyFont="1" applyBorder="1" applyAlignment="1">
      <alignment horizontal="center" vertical="center"/>
    </xf>
    <xf numFmtId="0" fontId="126" fillId="0" borderId="3" xfId="1435" applyFont="1" applyBorder="1" applyAlignment="1">
      <alignment vertical="center"/>
    </xf>
    <xf numFmtId="0" fontId="127" fillId="0" borderId="3" xfId="1428" applyFont="1" applyBorder="1" applyAlignment="1">
      <alignment horizontal="center" vertical="center" wrapText="1"/>
    </xf>
    <xf numFmtId="0" fontId="124" fillId="0" borderId="3" xfId="1435" applyFont="1" applyBorder="1" applyAlignment="1">
      <alignment horizontal="center" vertical="center"/>
    </xf>
    <xf numFmtId="0" fontId="128" fillId="0" borderId="3" xfId="1428" applyFont="1" applyBorder="1" applyAlignment="1">
      <alignment horizontal="center" vertical="center" wrapText="1"/>
    </xf>
    <xf numFmtId="181" fontId="126" fillId="0" borderId="3" xfId="1259" applyNumberFormat="1" applyFont="1" applyBorder="1" applyAlignment="1">
      <alignment horizontal="center" vertical="center"/>
    </xf>
    <xf numFmtId="182" fontId="126" fillId="0" borderId="3" xfId="1259" applyNumberFormat="1" applyFont="1" applyBorder="1" applyAlignment="1">
      <alignment horizontal="center" vertical="center"/>
    </xf>
    <xf numFmtId="0" fontId="126" fillId="0" borderId="3" xfId="1435" applyFont="1" applyBorder="1" applyAlignment="1">
      <alignment horizontal="center" vertical="center"/>
    </xf>
    <xf numFmtId="194" fontId="126" fillId="0" borderId="3" xfId="1259" applyNumberFormat="1" applyFont="1" applyBorder="1" applyAlignment="1">
      <alignment horizontal="center" vertical="center"/>
    </xf>
    <xf numFmtId="194" fontId="124" fillId="0" borderId="3" xfId="1259" applyNumberFormat="1" applyFont="1" applyBorder="1" applyAlignment="1">
      <alignment horizontal="center" vertical="center"/>
    </xf>
    <xf numFmtId="0" fontId="147" fillId="0" borderId="0" xfId="1436" applyFont="1" applyBorder="1" applyAlignment="1">
      <alignment horizontal="center" wrapText="1"/>
    </xf>
    <xf numFmtId="0" fontId="144" fillId="0" borderId="0" xfId="1436" applyFont="1" applyBorder="1" applyAlignment="1">
      <alignment horizontal="center" vertical="center" wrapText="1"/>
    </xf>
    <xf numFmtId="0" fontId="144" fillId="0" borderId="0" xfId="1436" applyFont="1" applyBorder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26" fillId="0" borderId="3" xfId="0" applyFont="1" applyBorder="1" applyAlignment="1">
      <alignment horizontal="center" vertical="center"/>
    </xf>
    <xf numFmtId="0" fontId="126" fillId="0" borderId="22" xfId="0" applyFont="1" applyBorder="1" applyAlignment="1">
      <alignment horizontal="center" vertical="center" wrapText="1"/>
    </xf>
    <xf numFmtId="0" fontId="126" fillId="0" borderId="32" xfId="0" applyFont="1" applyBorder="1">
      <alignment vertical="center"/>
    </xf>
    <xf numFmtId="0" fontId="126" fillId="0" borderId="33" xfId="0" applyFont="1" applyBorder="1">
      <alignment vertical="center"/>
    </xf>
    <xf numFmtId="0" fontId="126" fillId="0" borderId="34" xfId="0" applyFont="1" applyBorder="1">
      <alignment vertical="center"/>
    </xf>
    <xf numFmtId="0" fontId="126" fillId="0" borderId="14" xfId="0" applyFont="1" applyBorder="1">
      <alignment vertical="center"/>
    </xf>
    <xf numFmtId="0" fontId="126" fillId="0" borderId="15" xfId="0" applyFont="1" applyBorder="1">
      <alignment vertical="center"/>
    </xf>
    <xf numFmtId="0" fontId="126" fillId="0" borderId="22" xfId="0" applyFont="1" applyBorder="1" applyAlignment="1">
      <alignment horizontal="center" vertical="center"/>
    </xf>
    <xf numFmtId="0" fontId="126" fillId="0" borderId="32" xfId="0" applyFont="1" applyBorder="1" applyAlignment="1">
      <alignment horizontal="center" vertical="center"/>
    </xf>
    <xf numFmtId="0" fontId="126" fillId="0" borderId="33" xfId="0" applyFont="1" applyBorder="1" applyAlignment="1">
      <alignment horizontal="center" vertical="center"/>
    </xf>
    <xf numFmtId="0" fontId="126" fillId="0" borderId="34" xfId="0" applyFont="1" applyBorder="1" applyAlignment="1">
      <alignment horizontal="center" vertical="center"/>
    </xf>
    <xf numFmtId="0" fontId="126" fillId="0" borderId="14" xfId="0" applyFont="1" applyBorder="1" applyAlignment="1">
      <alignment horizontal="center" vertical="center"/>
    </xf>
    <xf numFmtId="0" fontId="126" fillId="0" borderId="15" xfId="0" applyFont="1" applyBorder="1" applyAlignment="1">
      <alignment horizontal="center" vertical="center"/>
    </xf>
    <xf numFmtId="0" fontId="144" fillId="0" borderId="0" xfId="1427" applyFont="1" applyAlignment="1">
      <alignment horizontal="center" vertical="center"/>
    </xf>
    <xf numFmtId="0" fontId="123" fillId="0" borderId="28" xfId="0" applyFont="1" applyBorder="1" applyAlignment="1">
      <alignment horizontal="center" vertical="center"/>
    </xf>
    <xf numFmtId="0" fontId="123" fillId="0" borderId="0" xfId="0" applyFont="1" applyAlignment="1">
      <alignment horizontal="center" vertical="center"/>
    </xf>
    <xf numFmtId="41" fontId="149" fillId="0" borderId="28" xfId="0" applyNumberFormat="1" applyFont="1" applyBorder="1" applyAlignment="1">
      <alignment horizontal="center" vertical="center"/>
    </xf>
    <xf numFmtId="0" fontId="149" fillId="0" borderId="29" xfId="0" applyFont="1" applyBorder="1" applyAlignment="1">
      <alignment horizontal="center" vertical="center"/>
    </xf>
    <xf numFmtId="0" fontId="127" fillId="0" borderId="0" xfId="0" applyFont="1" applyAlignment="1">
      <alignment horizontal="left" vertical="center"/>
    </xf>
    <xf numFmtId="20" fontId="127" fillId="0" borderId="0" xfId="0" applyNumberFormat="1" applyFont="1" applyAlignment="1">
      <alignment horizontal="left" vertical="center"/>
    </xf>
    <xf numFmtId="20" fontId="141" fillId="0" borderId="0" xfId="0" applyNumberFormat="1" applyFont="1">
      <alignment vertical="center"/>
    </xf>
    <xf numFmtId="0" fontId="141" fillId="0" borderId="0" xfId="0" applyFont="1">
      <alignment vertical="center"/>
    </xf>
    <xf numFmtId="20" fontId="140" fillId="0" borderId="0" xfId="0" applyNumberFormat="1" applyFont="1">
      <alignment vertical="center"/>
    </xf>
    <xf numFmtId="0" fontId="140" fillId="0" borderId="0" xfId="0" applyFont="1">
      <alignment vertical="center"/>
    </xf>
    <xf numFmtId="251" fontId="127" fillId="0" borderId="0" xfId="0" applyNumberFormat="1" applyFont="1" applyAlignment="1">
      <alignment horizontal="right" vertical="center"/>
    </xf>
    <xf numFmtId="250" fontId="127" fillId="0" borderId="0" xfId="0" applyNumberFormat="1" applyFont="1" applyAlignment="1">
      <alignment horizontal="left" vertical="center"/>
    </xf>
    <xf numFmtId="0" fontId="130" fillId="0" borderId="9" xfId="0" applyFont="1" applyBorder="1" applyAlignment="1">
      <alignment horizontal="left" vertical="center"/>
    </xf>
    <xf numFmtId="20" fontId="130" fillId="0" borderId="0" xfId="0" applyNumberFormat="1" applyFont="1" applyAlignment="1">
      <alignment horizontal="left" vertical="center"/>
    </xf>
    <xf numFmtId="249" fontId="127" fillId="0" borderId="0" xfId="0" applyNumberFormat="1" applyFont="1" applyAlignment="1">
      <alignment horizontal="right" vertical="center"/>
    </xf>
    <xf numFmtId="10" fontId="149" fillId="0" borderId="0" xfId="0" applyNumberFormat="1" applyFont="1" applyAlignment="1">
      <alignment horizontal="center" vertical="center"/>
    </xf>
    <xf numFmtId="0" fontId="124" fillId="0" borderId="3" xfId="0" applyFont="1" applyBorder="1" applyAlignment="1">
      <alignment horizontal="center" vertical="distributed"/>
    </xf>
    <xf numFmtId="0" fontId="126" fillId="0" borderId="0" xfId="0" applyFont="1" applyAlignment="1">
      <alignment horizontal="right" vertical="center"/>
    </xf>
    <xf numFmtId="181" fontId="126" fillId="0" borderId="3" xfId="1259" applyNumberFormat="1" applyFont="1" applyBorder="1" applyAlignment="1">
      <alignment horizontal="center" vertical="center"/>
    </xf>
    <xf numFmtId="182" fontId="124" fillId="0" borderId="3" xfId="1259" applyNumberFormat="1" applyFont="1" applyBorder="1" applyAlignment="1">
      <alignment horizontal="center" vertical="center"/>
    </xf>
    <xf numFmtId="182" fontId="126" fillId="0" borderId="3" xfId="1259" applyNumberFormat="1" applyFont="1" applyBorder="1" applyAlignment="1">
      <alignment horizontal="center" vertical="center"/>
    </xf>
    <xf numFmtId="0" fontId="149" fillId="0" borderId="0" xfId="1428" applyFont="1" applyBorder="1" applyAlignment="1">
      <alignment horizontal="center" vertical="center"/>
    </xf>
    <xf numFmtId="0" fontId="124" fillId="0" borderId="3" xfId="1428" applyFont="1" applyBorder="1" applyAlignment="1">
      <alignment horizontal="center" vertical="center"/>
    </xf>
    <xf numFmtId="0" fontId="149" fillId="0" borderId="0" xfId="1428" applyFont="1" applyAlignment="1">
      <alignment horizontal="center" vertical="center"/>
    </xf>
    <xf numFmtId="0" fontId="130" fillId="0" borderId="0" xfId="1428" applyFont="1" applyAlignment="1">
      <alignment horizontal="center" vertical="center"/>
    </xf>
    <xf numFmtId="181" fontId="125" fillId="0" borderId="3" xfId="1259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444">
    <cellStyle name="          _x000d__x000a_386grabber=vga.3gr_x000d__x000a_" xfId="1" xr:uid="{00000000-0005-0000-0000-000000000000}"/>
    <cellStyle name="&quot;" xfId="2" xr:uid="{00000000-0005-0000-0000-000001000000}"/>
    <cellStyle name="&quot;_내역서 3.05" xfId="3" xr:uid="{00000000-0005-0000-0000-000002000000}"/>
    <cellStyle name="&quot;큰제목&quot;" xfId="4" xr:uid="{00000000-0005-0000-0000-000003000000}"/>
    <cellStyle name="$" xfId="5" xr:uid="{00000000-0005-0000-0000-000004000000}"/>
    <cellStyle name="$_db진흥" xfId="6" xr:uid="{00000000-0005-0000-0000-000005000000}"/>
    <cellStyle name="$_SE40" xfId="7" xr:uid="{00000000-0005-0000-0000-000006000000}"/>
    <cellStyle name="$_견적2" xfId="8" xr:uid="{00000000-0005-0000-0000-000007000000}"/>
    <cellStyle name="$_기아" xfId="9" xr:uid="{00000000-0005-0000-0000-000008000000}"/>
    <cellStyle name="(△콤마)" xfId="10" xr:uid="{00000000-0005-0000-0000-000009000000}"/>
    <cellStyle name="(백분율)" xfId="11" xr:uid="{00000000-0005-0000-0000-00000A000000}"/>
    <cellStyle name="(콤마)" xfId="12" xr:uid="{00000000-0005-0000-0000-00000B000000}"/>
    <cellStyle name="?" xfId="13" xr:uid="{00000000-0005-0000-0000-00000C000000}"/>
    <cellStyle name="?_x0001_?" xfId="14" xr:uid="{00000000-0005-0000-0000-00000D000000}"/>
    <cellStyle name="??&amp;5_x0007_?._x0007_9_x0008_??_x0007__x0001__x0001_" xfId="15" xr:uid="{00000000-0005-0000-0000-00000E000000}"/>
    <cellStyle name="??&amp;6_x0007_?/_x0007_9_x0008_??_x0007__x0001__x0001_" xfId="16" xr:uid="{00000000-0005-0000-0000-00000F000000}"/>
    <cellStyle name="??&amp;O?&amp;H?_x0008__x000f__x0007_?_x0007__x0001__x0001_" xfId="17" xr:uid="{00000000-0005-0000-0000-000010000000}"/>
    <cellStyle name="??&amp;O?&amp;H?_x0008_??_x0007__x0001__x0001_" xfId="18" xr:uid="{00000000-0005-0000-0000-000011000000}"/>
    <cellStyle name="??&amp;멅?둃9_x0008_??_x0007__x0001__x0001_" xfId="19" xr:uid="{00000000-0005-0000-0000-000012000000}"/>
    <cellStyle name="???­ [0]_INQUIRY ¿?¾÷?ß?ø " xfId="20" xr:uid="{00000000-0005-0000-0000-000013000000}"/>
    <cellStyle name="???­_INQUIRY ¿?¾÷?ß?ø " xfId="21" xr:uid="{00000000-0005-0000-0000-000014000000}"/>
    <cellStyle name="???Ø_??¾÷º?º° ??°? " xfId="22" xr:uid="{00000000-0005-0000-0000-000015000000}"/>
    <cellStyle name="?Þ¸¶ [0]_INQUIRY ¿?¾÷?ß?ø " xfId="23" xr:uid="{00000000-0005-0000-0000-000016000000}"/>
    <cellStyle name="?Þ¸¶_INQUIRY ¿?¾÷?ß?ø " xfId="24" xr:uid="{00000000-0005-0000-0000-000017000000}"/>
    <cellStyle name="?W?_laroux" xfId="25" xr:uid="{00000000-0005-0000-0000-000018000000}"/>
    <cellStyle name="_(01-14)광양항인건비" xfId="26" xr:uid="{00000000-0005-0000-0000-000019000000}"/>
    <cellStyle name="_00 단가산출서 9호선,공항,공용" xfId="27" xr:uid="{00000000-0005-0000-0000-00001A000000}"/>
    <cellStyle name="_01~02 1-1A,1B 구간 공사용 임시전력공사 내역서" xfId="28" xr:uid="{00000000-0005-0000-0000-00001B000000}"/>
    <cellStyle name="_0112-대구상고" xfId="29" xr:uid="{00000000-0005-0000-0000-00001C000000}"/>
    <cellStyle name="_06.내역서(경관설비공사)-설계비 변경(9월14일)" xfId="30" xr:uid="{00000000-0005-0000-0000-00001D000000}"/>
    <cellStyle name="_1.2경관조명공사 내역서(관급)" xfId="31" xr:uid="{00000000-0005-0000-0000-00001E000000}"/>
    <cellStyle name="_2.가시설내역서-진동+WJ" xfId="32" xr:uid="{00000000-0005-0000-0000-00001F000000}"/>
    <cellStyle name="_2001년업무(재조정)" xfId="33" xr:uid="{00000000-0005-0000-0000-000020000000}"/>
    <cellStyle name="_3-8.동력산출서" xfId="34" xr:uid="{00000000-0005-0000-0000-000021000000}"/>
    <cellStyle name="_A,C부지 예산서" xfId="35" xr:uid="{00000000-0005-0000-0000-000022000000}"/>
    <cellStyle name="_AA" xfId="36" xr:uid="{00000000-0005-0000-0000-000023000000}"/>
    <cellStyle name="_Book1" xfId="37" xr:uid="{00000000-0005-0000-0000-000024000000}"/>
    <cellStyle name="_Book2" xfId="38" xr:uid="{00000000-0005-0000-0000-000025000000}"/>
    <cellStyle name="_Book2_1" xfId="39" xr:uid="{00000000-0005-0000-0000-000026000000}"/>
    <cellStyle name="_Book3" xfId="40" xr:uid="{00000000-0005-0000-0000-000027000000}"/>
    <cellStyle name="_Book4" xfId="41" xr:uid="{00000000-0005-0000-0000-000028000000}"/>
    <cellStyle name="_Book5" xfId="42" xr:uid="{00000000-0005-0000-0000-000029000000}"/>
    <cellStyle name="_cover" xfId="43" xr:uid="{00000000-0005-0000-0000-00002A000000}"/>
    <cellStyle name="_FCST (2)" xfId="44" xr:uid="{00000000-0005-0000-0000-00002B000000}"/>
    <cellStyle name="_HISTORY" xfId="45" xr:uid="{00000000-0005-0000-0000-00002C000000}"/>
    <cellStyle name="_MSP정산초안1" xfId="46" xr:uid="{00000000-0005-0000-0000-00002D000000}"/>
    <cellStyle name="_port" xfId="47" xr:uid="{00000000-0005-0000-0000-00002E000000}"/>
    <cellStyle name="_QG설명" xfId="48" xr:uid="{00000000-0005-0000-0000-00002F000000}"/>
    <cellStyle name="_RE" xfId="49" xr:uid="{00000000-0005-0000-0000-000030000000}"/>
    <cellStyle name="_SK건설추정견적" xfId="50" xr:uid="{00000000-0005-0000-0000-000031000000}"/>
    <cellStyle name="_SOLAR투광등내역서(1-21)" xfId="51" xr:uid="{00000000-0005-0000-0000-000032000000}"/>
    <cellStyle name="_가로등3차공사전체분" xfId="52" xr:uid="{00000000-0005-0000-0000-000033000000}"/>
    <cellStyle name="_가산동" xfId="53" xr:uid="{00000000-0005-0000-0000-000034000000}"/>
    <cellStyle name="_간선전압강하계산서" xfId="54" xr:uid="{00000000-0005-0000-0000-000035000000}"/>
    <cellStyle name="_간선전압강하계산서2.22" xfId="55" xr:uid="{00000000-0005-0000-0000-000036000000}"/>
    <cellStyle name="_갑지(1221)" xfId="56" xr:uid="{00000000-0005-0000-0000-000037000000}"/>
    <cellStyle name="_갑지(총)" xfId="57" xr:uid="{00000000-0005-0000-0000-000038000000}"/>
    <cellStyle name="_강과장(Fronnix,설계가1126)" xfId="58" xr:uid="{00000000-0005-0000-0000-000039000000}"/>
    <cellStyle name="_건축" xfId="59" xr:uid="{00000000-0005-0000-0000-00003A000000}"/>
    <cellStyle name="_견적서" xfId="60" xr:uid="{00000000-0005-0000-0000-00003B000000}"/>
    <cellStyle name="_견적서(1014)" xfId="61" xr:uid="{00000000-0005-0000-0000-00003C000000}"/>
    <cellStyle name="_견적서-0213-CACC" xfId="62" xr:uid="{00000000-0005-0000-0000-00003D000000}"/>
    <cellStyle name="_견적서양식" xfId="63" xr:uid="{00000000-0005-0000-0000-00003E000000}"/>
    <cellStyle name="_견적서-제출용0325-서울시" xfId="64" xr:uid="{00000000-0005-0000-0000-00003F000000}"/>
    <cellStyle name="_견적의뢰" xfId="65" xr:uid="{00000000-0005-0000-0000-000040000000}"/>
    <cellStyle name="_견적조건" xfId="66" xr:uid="{00000000-0005-0000-0000-000041000000}"/>
    <cellStyle name="_견적조건_1" xfId="67" xr:uid="{00000000-0005-0000-0000-000042000000}"/>
    <cellStyle name="_고가차도산출서" xfId="68" xr:uid="{00000000-0005-0000-0000-000043000000}"/>
    <cellStyle name="_공량단가산출서" xfId="69" xr:uid="{00000000-0005-0000-0000-000044000000}"/>
    <cellStyle name="_공량단가산출서r1" xfId="70" xr:uid="{00000000-0005-0000-0000-000045000000}"/>
    <cellStyle name="_공사개요" xfId="71" xr:uid="{00000000-0005-0000-0000-000046000000}"/>
    <cellStyle name="_공사만회1023" xfId="72" xr:uid="{00000000-0005-0000-0000-000047000000}"/>
    <cellStyle name="_관급내역서양식" xfId="73" xr:uid="{00000000-0005-0000-0000-000048000000}"/>
    <cellStyle name="_관급자재내역-울산11.03" xfId="74" xr:uid="{00000000-0005-0000-0000-000049000000}"/>
    <cellStyle name="_광안대교내역서-최최종(마진0%,기타경비요율 9.65%)" xfId="75" xr:uid="{00000000-0005-0000-0000-00004A000000}"/>
    <cellStyle name="_광주증설교체" xfId="76" xr:uid="{00000000-0005-0000-0000-00004B000000}"/>
    <cellStyle name="_김포ER(세종)" xfId="77" xr:uid="{00000000-0005-0000-0000-00004C000000}"/>
    <cellStyle name="_내역서" xfId="78" xr:uid="{00000000-0005-0000-0000-00004D000000}"/>
    <cellStyle name="_내역서 변경4.15" xfId="79" xr:uid="{00000000-0005-0000-0000-00004E000000}"/>
    <cellStyle name="_내역서12-23" xfId="80" xr:uid="{00000000-0005-0000-0000-00004F000000}"/>
    <cellStyle name="_내역서및설계서" xfId="81" xr:uid="{00000000-0005-0000-0000-000050000000}"/>
    <cellStyle name="_단가산출근거" xfId="82" xr:uid="{00000000-0005-0000-0000-000051000000}"/>
    <cellStyle name="_단가산출서(합)" xfId="83" xr:uid="{00000000-0005-0000-0000-000052000000}"/>
    <cellStyle name="_단가표" xfId="84" xr:uid="{00000000-0005-0000-0000-000053000000}"/>
    <cellStyle name="_대비표양식" xfId="85" xr:uid="{00000000-0005-0000-0000-000054000000}"/>
    <cellStyle name="_도곡동실행1차" xfId="86" xr:uid="{00000000-0005-0000-0000-000055000000}"/>
    <cellStyle name="_뒤벼리_전기내역서" xfId="87" xr:uid="{00000000-0005-0000-0000-000056000000}"/>
    <cellStyle name="_등촌동 어린이집" xfId="88" xr:uid="{00000000-0005-0000-0000-000057000000}"/>
    <cellStyle name="_마산-우매" xfId="89" xr:uid="{00000000-0005-0000-0000-000058000000}"/>
    <cellStyle name="_매입세율" xfId="90" xr:uid="{00000000-0005-0000-0000-000059000000}"/>
    <cellStyle name="_미일실행" xfId="91" xr:uid="{00000000-0005-0000-0000-00005A000000}"/>
    <cellStyle name="_발산지구 보도육교내역서(수정-품셈)" xfId="92" xr:uid="{00000000-0005-0000-0000-00005B000000}"/>
    <cellStyle name="_발산지구내역서" xfId="93" xr:uid="{00000000-0005-0000-0000-00005C000000}"/>
    <cellStyle name="_변경내역서" xfId="94" xr:uid="{00000000-0005-0000-0000-00005D000000}"/>
    <cellStyle name="_부대토목(최종분)" xfId="95" xr:uid="{00000000-0005-0000-0000-00005E000000}"/>
    <cellStyle name="_분당실행 산출근거" xfId="96" xr:uid="{00000000-0005-0000-0000-00005F000000}"/>
    <cellStyle name="_사본 - 고가차도(전력)" xfId="97" xr:uid="{00000000-0005-0000-0000-000060000000}"/>
    <cellStyle name="_사업수지대비표양식" xfId="98" xr:uid="{00000000-0005-0000-0000-000061000000}"/>
    <cellStyle name="_산출내역서1" xfId="99" xr:uid="{00000000-0005-0000-0000-000062000000}"/>
    <cellStyle name="_서울 지하철 7호선 연장 내역서" xfId="100" xr:uid="{00000000-0005-0000-0000-000063000000}"/>
    <cellStyle name="_서울여대(20020516)" xfId="101" xr:uid="{00000000-0005-0000-0000-000064000000}"/>
    <cellStyle name="_설계원가 및 손익계산서(극장)" xfId="102" xr:uid="{00000000-0005-0000-0000-000065000000}"/>
    <cellStyle name="_설계원가 및 손익계산서(백화점)" xfId="103" xr:uid="{00000000-0005-0000-0000-000066000000}"/>
    <cellStyle name="_설계원가 및 손익계산서(이광환)" xfId="104" xr:uid="{00000000-0005-0000-0000-000067000000}"/>
    <cellStyle name="_설비(1218)" xfId="105" xr:uid="{00000000-0005-0000-0000-000068000000}"/>
    <cellStyle name="_성내동주상복합개략" xfId="106" xr:uid="{00000000-0005-0000-0000-000069000000}"/>
    <cellStyle name="_순천역사(동경)" xfId="107" xr:uid="{00000000-0005-0000-0000-00006A000000}"/>
    <cellStyle name="_시드스프레이-일위대가(2003하반기노임적용)" xfId="108" xr:uid="{00000000-0005-0000-0000-00006B000000}"/>
    <cellStyle name="_시설 언더패스 견적-40202" xfId="109" xr:uid="{00000000-0005-0000-0000-00006C000000}"/>
    <cellStyle name="_시설 언더패스 견적-40204" xfId="110" xr:uid="{00000000-0005-0000-0000-00006D000000}"/>
    <cellStyle name="_시설 언더패스 견적-40225" xfId="111" xr:uid="{00000000-0005-0000-0000-00006E000000}"/>
    <cellStyle name="_실행(갑지)" xfId="112" xr:uid="{00000000-0005-0000-0000-00006F000000}"/>
    <cellStyle name="_실행(갑지)_건축" xfId="113" xr:uid="{00000000-0005-0000-0000-000070000000}"/>
    <cellStyle name="_실행(갑지)_견적의뢰" xfId="114" xr:uid="{00000000-0005-0000-0000-000071000000}"/>
    <cellStyle name="_실행(갑지)_토목실행(최종)" xfId="115" xr:uid="{00000000-0005-0000-0000-000072000000}"/>
    <cellStyle name="_실행내역서" xfId="116" xr:uid="{00000000-0005-0000-0000-000073000000}"/>
    <cellStyle name="_아중내역(전기-1)" xfId="117" xr:uid="{00000000-0005-0000-0000-000074000000}"/>
    <cellStyle name="_양산영대교경관조명내역12.10" xfId="118" xr:uid="{00000000-0005-0000-0000-000075000000}"/>
    <cellStyle name="_여수우회" xfId="119" xr:uid="{00000000-0005-0000-0000-000076000000}"/>
    <cellStyle name="_예산내역서" xfId="120" xr:uid="{00000000-0005-0000-0000-000077000000}"/>
    <cellStyle name="_예산내역서(해운대+달맞이)" xfId="121" xr:uid="{00000000-0005-0000-0000-000078000000}"/>
    <cellStyle name="_예산내역서(해운대+달맞이)-도급공사분일위대가수정(09.06)" xfId="122" xr:uid="{00000000-0005-0000-0000-000079000000}"/>
    <cellStyle name="_예산서(이화철교)" xfId="123" xr:uid="{00000000-0005-0000-0000-00007A000000}"/>
    <cellStyle name="_왕산" xfId="124" xr:uid="{00000000-0005-0000-0000-00007B000000}"/>
    <cellStyle name="_왕숙천 둔치내 조명시설 내역서" xfId="125" xr:uid="{00000000-0005-0000-0000-00007C000000}"/>
    <cellStyle name="_워커힐+뉴타워+가설식당공사(미동)" xfId="126" xr:uid="{00000000-0005-0000-0000-00007D000000}"/>
    <cellStyle name="_원가계산" xfId="127" xr:uid="{00000000-0005-0000-0000-00007E000000}"/>
    <cellStyle name="_원가분석(1217)" xfId="128" xr:uid="{00000000-0005-0000-0000-00007F000000}"/>
    <cellStyle name="_원가분석(아이0208)" xfId="129" xr:uid="{00000000-0005-0000-0000-000080000000}"/>
    <cellStyle name="_유강초수배전" xfId="130" xr:uid="{00000000-0005-0000-0000-000081000000}"/>
    <cellStyle name="_응급ES" xfId="131" xr:uid="{00000000-0005-0000-0000-000082000000}"/>
    <cellStyle name="_응급RE" xfId="132" xr:uid="{00000000-0005-0000-0000-000083000000}"/>
    <cellStyle name="_일위대가-최종작성" xfId="133" xr:uid="{00000000-0005-0000-0000-000084000000}"/>
    <cellStyle name="_전기내역서" xfId="134" xr:uid="{00000000-0005-0000-0000-000085000000}"/>
    <cellStyle name="_전압강하계산" xfId="135" xr:uid="{00000000-0005-0000-0000-000086000000}"/>
    <cellStyle name="_절취운반다짐" xfId="136" xr:uid="{00000000-0005-0000-0000-000087000000}"/>
    <cellStyle name="_정문전기공사최종" xfId="137" xr:uid="{00000000-0005-0000-0000-000088000000}"/>
    <cellStyle name="_조경내역서" xfId="138" xr:uid="{00000000-0005-0000-0000-000089000000}"/>
    <cellStyle name="_집계" xfId="139" xr:uid="{00000000-0005-0000-0000-00008A000000}"/>
    <cellStyle name="_착량묘내역서" xfId="140" xr:uid="{00000000-0005-0000-0000-00008B000000}"/>
    <cellStyle name="_첨단실행" xfId="141" xr:uid="{00000000-0005-0000-0000-00008C000000}"/>
    <cellStyle name="_체험의장변경내역서서-t" xfId="142" xr:uid="{00000000-0005-0000-0000-00008D000000}"/>
    <cellStyle name="_초기실행내역(0320)" xfId="143" xr:uid="{00000000-0005-0000-0000-00008E000000}"/>
    <cellStyle name="_최초실행" xfId="144" xr:uid="{00000000-0005-0000-0000-00008F000000}"/>
    <cellStyle name="_추정(갑지)" xfId="145" xr:uid="{00000000-0005-0000-0000-000090000000}"/>
    <cellStyle name="_추정대비ITC" xfId="146" xr:uid="{00000000-0005-0000-0000-000091000000}"/>
    <cellStyle name="_침입감시 견적서" xfId="147" xr:uid="{00000000-0005-0000-0000-000092000000}"/>
    <cellStyle name="_토공사공법변경(0530)" xfId="148" xr:uid="{00000000-0005-0000-0000-000093000000}"/>
    <cellStyle name="_토목실행(최종)" xfId="149" xr:uid="{00000000-0005-0000-0000-000094000000}"/>
    <cellStyle name="_통광 폐수처리장(2002.5.24)" xfId="150" xr:uid="{00000000-0005-0000-0000-000095000000}"/>
    <cellStyle name="_통광정문공사(2002.5.22)" xfId="151" xr:uid="{00000000-0005-0000-0000-000096000000}"/>
    <cellStyle name="_통영수변산책로내역서" xfId="152" xr:uid="{00000000-0005-0000-0000-000097000000}"/>
    <cellStyle name="_펌프장" xfId="153" xr:uid="{00000000-0005-0000-0000-000098000000}"/>
    <cellStyle name="_평택이동" xfId="154" xr:uid="{00000000-0005-0000-0000-000099000000}"/>
    <cellStyle name="_표준 견적서 2003년" xfId="155" xr:uid="{00000000-0005-0000-0000-00009A000000}"/>
    <cellStyle name="_품의서" xfId="156" xr:uid="{00000000-0005-0000-0000-00009B000000}"/>
    <cellStyle name="_하반기성과급인별LIST" xfId="157" xr:uid="{00000000-0005-0000-0000-00009C000000}"/>
    <cellStyle name="_화성태안아파트" xfId="158" xr:uid="{00000000-0005-0000-0000-00009D000000}"/>
    <cellStyle name="¡E￠￥@?e_TEST-1 " xfId="159" xr:uid="{00000000-0005-0000-0000-00009E000000}"/>
    <cellStyle name="’E‰Y [0.00]_laroux" xfId="160" xr:uid="{00000000-0005-0000-0000-00009F000000}"/>
    <cellStyle name="’E‰Y_laroux" xfId="161" xr:uid="{00000000-0005-0000-0000-0000A0000000}"/>
    <cellStyle name="¤@?e_TEST-1 " xfId="162" xr:uid="{00000000-0005-0000-0000-0000A1000000}"/>
    <cellStyle name="\MNPREF32.DLL&amp;" xfId="163" xr:uid="{00000000-0005-0000-0000-0000A2000000}"/>
    <cellStyle name="△백분율" xfId="164" xr:uid="{00000000-0005-0000-0000-0000A3000000}"/>
    <cellStyle name="△콤마" xfId="165" xr:uid="{00000000-0005-0000-0000-0000A4000000}"/>
    <cellStyle name="0" xfId="166" xr:uid="{00000000-0005-0000-0000-0000A5000000}"/>
    <cellStyle name="0,0_x000d__x000a_NA_x000d__x000a_" xfId="167" xr:uid="{00000000-0005-0000-0000-0000A6000000}"/>
    <cellStyle name="0_내역서 3.05" xfId="168" xr:uid="{00000000-0005-0000-0000-0000A7000000}"/>
    <cellStyle name="0_내역서 3.10" xfId="169" xr:uid="{00000000-0005-0000-0000-0000A8000000}"/>
    <cellStyle name="0_청주 명암저수지4.16" xfId="170" xr:uid="{00000000-0005-0000-0000-0000A9000000}"/>
    <cellStyle name="00" xfId="171" xr:uid="{00000000-0005-0000-0000-0000AA000000}"/>
    <cellStyle name="1" xfId="172" xr:uid="{00000000-0005-0000-0000-0000AB000000}"/>
    <cellStyle name="1_00-예산서양식100" xfId="173" xr:uid="{00000000-0005-0000-0000-0000AC000000}"/>
    <cellStyle name="1_laroux" xfId="174" xr:uid="{00000000-0005-0000-0000-0000AD000000}"/>
    <cellStyle name="1_laroux_ATC-YOON1" xfId="175" xr:uid="{00000000-0005-0000-0000-0000AE000000}"/>
    <cellStyle name="1_laroux_ATC-YOON1_내역서 3.05" xfId="176" xr:uid="{00000000-0005-0000-0000-0000AF000000}"/>
    <cellStyle name="1_laroux_ATC-YOON1_내역서 3.10" xfId="177" xr:uid="{00000000-0005-0000-0000-0000B0000000}"/>
    <cellStyle name="1_laroux_ATC-YOON1_청주 명암저수지4.16" xfId="178" xr:uid="{00000000-0005-0000-0000-0000B1000000}"/>
    <cellStyle name="1_laroux_내역서 3.05" xfId="179" xr:uid="{00000000-0005-0000-0000-0000B2000000}"/>
    <cellStyle name="1_laroux_내역서 3.10" xfId="180" xr:uid="{00000000-0005-0000-0000-0000B3000000}"/>
    <cellStyle name="1_laroux_청주 명암저수지4.16" xfId="181" xr:uid="{00000000-0005-0000-0000-0000B4000000}"/>
    <cellStyle name="1_SOLAR투광등내역서(1-21)" xfId="182" xr:uid="{00000000-0005-0000-0000-0000B5000000}"/>
    <cellStyle name="1_total" xfId="183" xr:uid="{00000000-0005-0000-0000-0000B6000000}"/>
    <cellStyle name="1_total_내역서 3.05" xfId="184" xr:uid="{00000000-0005-0000-0000-0000B7000000}"/>
    <cellStyle name="1_total_덕진공원2차(최종)" xfId="185" xr:uid="{00000000-0005-0000-0000-0000B8000000}"/>
    <cellStyle name="1_total_덕진공원2차(최종)_내역서" xfId="186" xr:uid="{00000000-0005-0000-0000-0000B9000000}"/>
    <cellStyle name="1_total_덕진공원2차(최종)_내역서_내역서 3.05" xfId="187" xr:uid="{00000000-0005-0000-0000-0000BA000000}"/>
    <cellStyle name="1_total_은파보도현수교 내역서0914" xfId="188" xr:uid="{00000000-0005-0000-0000-0000BB000000}"/>
    <cellStyle name="1_total_은파보도현수교 내역서0914_SOLAR투광등내역서(1-21)" xfId="189" xr:uid="{00000000-0005-0000-0000-0000BC000000}"/>
    <cellStyle name="1_total_은파보도현수교 내역서0914_SOLAR투광등내역서(1-21)_내역서 3.05" xfId="190" xr:uid="{00000000-0005-0000-0000-0000BD000000}"/>
    <cellStyle name="1_total_은파보도현수교 내역서0914_SOLAR투광등내역서(1-21)_덕진공원2차(최종)" xfId="191" xr:uid="{00000000-0005-0000-0000-0000BE000000}"/>
    <cellStyle name="1_total_은파보도현수교 내역서0914_SOLAR투광등내역서(1-21)_덕진공원2차(최종)_내역서" xfId="192" xr:uid="{00000000-0005-0000-0000-0000BF000000}"/>
    <cellStyle name="1_total_은파보도현수교 내역서0914_SOLAR투광등내역서(1-21)_덕진공원2차(최종)_내역서_내역서 3.05" xfId="193" xr:uid="{00000000-0005-0000-0000-0000C0000000}"/>
    <cellStyle name="1_total_은파보도현수교 내역서0914_내역서" xfId="194" xr:uid="{00000000-0005-0000-0000-0000C1000000}"/>
    <cellStyle name="1_total_은파보도현수교 내역서0914_내역서(통영)" xfId="195" xr:uid="{00000000-0005-0000-0000-0000C2000000}"/>
    <cellStyle name="1_total_은파보도현수교 내역서0914_내역서(통영)_내역서 3.05" xfId="196" xr:uid="{00000000-0005-0000-0000-0000C3000000}"/>
    <cellStyle name="1_total_은파보도현수교 내역서0914_내역서(통영)_덕진공원2차(최종)" xfId="197" xr:uid="{00000000-0005-0000-0000-0000C4000000}"/>
    <cellStyle name="1_total_은파보도현수교 내역서0914_내역서(통영)_덕진공원2차(최종)_내역서" xfId="198" xr:uid="{00000000-0005-0000-0000-0000C5000000}"/>
    <cellStyle name="1_total_은파보도현수교 내역서0914_내역서(통영)_덕진공원2차(최종)_내역서_내역서 3.05" xfId="199" xr:uid="{00000000-0005-0000-0000-0000C6000000}"/>
    <cellStyle name="1_total_은파보도현수교 내역서0914_내역서(통영)2.22" xfId="200" xr:uid="{00000000-0005-0000-0000-0000C7000000}"/>
    <cellStyle name="1_total_은파보도현수교 내역서0914_내역서(통영)2.22_내역서 3.05" xfId="201" xr:uid="{00000000-0005-0000-0000-0000C8000000}"/>
    <cellStyle name="1_total_은파보도현수교 내역서0914_내역서(통영)2.22_덕진공원2차(최종)" xfId="202" xr:uid="{00000000-0005-0000-0000-0000C9000000}"/>
    <cellStyle name="1_total_은파보도현수교 내역서0914_내역서(통영)2.22_덕진공원2차(최종)_내역서" xfId="203" xr:uid="{00000000-0005-0000-0000-0000CA000000}"/>
    <cellStyle name="1_total_은파보도현수교 내역서0914_내역서(통영)2.22_덕진공원2차(최종)_내역서_내역서 3.05" xfId="204" xr:uid="{00000000-0005-0000-0000-0000CB000000}"/>
    <cellStyle name="1_total_은파보도현수교 내역서0914_내역서(통영)2.25" xfId="205" xr:uid="{00000000-0005-0000-0000-0000CC000000}"/>
    <cellStyle name="1_total_은파보도현수교 내역서0914_내역서(통영)2.25_내역서 3.05" xfId="206" xr:uid="{00000000-0005-0000-0000-0000CD000000}"/>
    <cellStyle name="1_total_은파보도현수교 내역서0914_내역서(통영)2.25_덕진공원2차(최종)" xfId="207" xr:uid="{00000000-0005-0000-0000-0000CE000000}"/>
    <cellStyle name="1_total_은파보도현수교 내역서0914_내역서(통영)2.25_덕진공원2차(최종)_내역서" xfId="208" xr:uid="{00000000-0005-0000-0000-0000CF000000}"/>
    <cellStyle name="1_total_은파보도현수교 내역서0914_내역서(통영)2.25_덕진공원2차(최종)_내역서_내역서 3.05" xfId="209" xr:uid="{00000000-0005-0000-0000-0000D0000000}"/>
    <cellStyle name="1_total_은파보도현수교 내역서0914_내역서(통영)3.9" xfId="210" xr:uid="{00000000-0005-0000-0000-0000D1000000}"/>
    <cellStyle name="1_total_은파보도현수교 내역서0914_내역서(통영)3.9_내역서 3.05" xfId="211" xr:uid="{00000000-0005-0000-0000-0000D2000000}"/>
    <cellStyle name="1_total_은파보도현수교 내역서0914_내역서_내역서 3.05" xfId="212" xr:uid="{00000000-0005-0000-0000-0000D3000000}"/>
    <cellStyle name="1_total_은파보도현수교 내역서0914_덕진공원2차" xfId="213" xr:uid="{00000000-0005-0000-0000-0000D4000000}"/>
    <cellStyle name="1_total_은파보도현수교 내역서0914_덕진공원2차_내역서 3.05" xfId="214" xr:uid="{00000000-0005-0000-0000-0000D5000000}"/>
    <cellStyle name="1_total_은파보도현수교 내역서0914_덕진공원2차_덕진공원2차(최종)" xfId="215" xr:uid="{00000000-0005-0000-0000-0000D6000000}"/>
    <cellStyle name="1_total_은파보도현수교 내역서0914_덕진공원2차_덕진공원2차(최종)_내역서" xfId="216" xr:uid="{00000000-0005-0000-0000-0000D7000000}"/>
    <cellStyle name="1_total_은파보도현수교 내역서0914_덕진공원2차_덕진공원2차(최종)_내역서_내역서 3.05" xfId="217" xr:uid="{00000000-0005-0000-0000-0000D8000000}"/>
    <cellStyle name="1_total_은파보도현수교 내역서0914_은파보도현수교 내역서0923" xfId="218" xr:uid="{00000000-0005-0000-0000-0000D9000000}"/>
    <cellStyle name="1_total_은파보도현수교 내역서0914_은파보도현수교 내역서0923_내역서 3.05" xfId="219" xr:uid="{00000000-0005-0000-0000-0000DA000000}"/>
    <cellStyle name="1_total_전압강하계산서" xfId="220" xr:uid="{00000000-0005-0000-0000-0000DB000000}"/>
    <cellStyle name="1_total_전압강하계산서_내역서" xfId="221" xr:uid="{00000000-0005-0000-0000-0000DC000000}"/>
    <cellStyle name="1_total_전압강하계산서_내역서_내역서 3.05" xfId="222" xr:uid="{00000000-0005-0000-0000-0000DD000000}"/>
    <cellStyle name="1_total_현충묘지-예산서(조경)" xfId="223" xr:uid="{00000000-0005-0000-0000-0000DE000000}"/>
    <cellStyle name="1_total_현충묘지-예산서(조경)_내역서 3.05" xfId="224" xr:uid="{00000000-0005-0000-0000-0000DF000000}"/>
    <cellStyle name="1_total_현충묘지-예산서(조경)_덕진공원2차(최종)" xfId="225" xr:uid="{00000000-0005-0000-0000-0000E0000000}"/>
    <cellStyle name="1_total_현충묘지-예산서(조경)_덕진공원2차(최종)_내역서" xfId="226" xr:uid="{00000000-0005-0000-0000-0000E1000000}"/>
    <cellStyle name="1_total_현충묘지-예산서(조경)_덕진공원2차(최종)_내역서_내역서 3.05" xfId="227" xr:uid="{00000000-0005-0000-0000-0000E2000000}"/>
    <cellStyle name="1_total_현충묘지-예산서(조경)_예산서-엑셀변환양식100" xfId="228" xr:uid="{00000000-0005-0000-0000-0000E3000000}"/>
    <cellStyle name="1_total_현충묘지-예산서(조경)_예산서-엑셀변환양식100_내역서 3.05" xfId="229" xr:uid="{00000000-0005-0000-0000-0000E4000000}"/>
    <cellStyle name="1_total_현충묘지-예산서(조경)_예산서-엑셀변환양식100_덕진공원2차(최종)" xfId="230" xr:uid="{00000000-0005-0000-0000-0000E5000000}"/>
    <cellStyle name="1_total_현충묘지-예산서(조경)_예산서-엑셀변환양식100_덕진공원2차(최종)_내역서" xfId="231" xr:uid="{00000000-0005-0000-0000-0000E6000000}"/>
    <cellStyle name="1_total_현충묘지-예산서(조경)_예산서-엑셀변환양식100_덕진공원2차(최종)_내역서_내역서 3.05" xfId="232" xr:uid="{00000000-0005-0000-0000-0000E7000000}"/>
    <cellStyle name="1_total_현충묘지-예산서(조경)_예산서-엑셀변환양식100_은파보도현수교 내역서0914" xfId="233" xr:uid="{00000000-0005-0000-0000-0000E8000000}"/>
    <cellStyle name="1_total_현충묘지-예산서(조경)_예산서-엑셀변환양식100_은파보도현수교 내역서0914_SOLAR투광등내역서(1-21)" xfId="234" xr:uid="{00000000-0005-0000-0000-0000E9000000}"/>
    <cellStyle name="1_total_현충묘지-예산서(조경)_예산서-엑셀변환양식100_은파보도현수교 내역서0914_SOLAR투광등내역서(1-21)_내역서 3.05" xfId="235" xr:uid="{00000000-0005-0000-0000-0000EA000000}"/>
    <cellStyle name="1_total_현충묘지-예산서(조경)_예산서-엑셀변환양식100_은파보도현수교 내역서0914_SOLAR투광등내역서(1-21)_덕진공원2차(최종)" xfId="236" xr:uid="{00000000-0005-0000-0000-0000EB000000}"/>
    <cellStyle name="1_total_현충묘지-예산서(조경)_예산서-엑셀변환양식100_은파보도현수교 내역서0914_SOLAR투광등내역서(1-21)_덕진공원2차(최종)_내역서" xfId="237" xr:uid="{00000000-0005-0000-0000-0000EC000000}"/>
    <cellStyle name="1_total_현충묘지-예산서(조경)_예산서-엑셀변환양식100_은파보도현수교 내역서0914_SOLAR투광등내역서(1-21)_덕진공원2차(최종)_내역서_내역서 3.05" xfId="238" xr:uid="{00000000-0005-0000-0000-0000ED000000}"/>
    <cellStyle name="1_total_현충묘지-예산서(조경)_예산서-엑셀변환양식100_은파보도현수교 내역서0914_내역서" xfId="239" xr:uid="{00000000-0005-0000-0000-0000EE000000}"/>
    <cellStyle name="1_total_현충묘지-예산서(조경)_예산서-엑셀변환양식100_은파보도현수교 내역서0914_내역서(통영)" xfId="240" xr:uid="{00000000-0005-0000-0000-0000EF000000}"/>
    <cellStyle name="1_total_현충묘지-예산서(조경)_예산서-엑셀변환양식100_은파보도현수교 내역서0914_내역서(통영)_내역서 3.05" xfId="241" xr:uid="{00000000-0005-0000-0000-0000F0000000}"/>
    <cellStyle name="1_total_현충묘지-예산서(조경)_예산서-엑셀변환양식100_은파보도현수교 내역서0914_내역서(통영)_덕진공원2차(최종)" xfId="242" xr:uid="{00000000-0005-0000-0000-0000F1000000}"/>
    <cellStyle name="1_total_현충묘지-예산서(조경)_예산서-엑셀변환양식100_은파보도현수교 내역서0914_내역서(통영)_덕진공원2차(최종)_내역서" xfId="243" xr:uid="{00000000-0005-0000-0000-0000F2000000}"/>
    <cellStyle name="1_total_현충묘지-예산서(조경)_예산서-엑셀변환양식100_은파보도현수교 내역서0914_내역서(통영)_덕진공원2차(최종)_내역서_내역서 3.05" xfId="244" xr:uid="{00000000-0005-0000-0000-0000F3000000}"/>
    <cellStyle name="1_total_현충묘지-예산서(조경)_예산서-엑셀변환양식100_은파보도현수교 내역서0914_내역서(통영)2.22" xfId="245" xr:uid="{00000000-0005-0000-0000-0000F4000000}"/>
    <cellStyle name="1_total_현충묘지-예산서(조경)_예산서-엑셀변환양식100_은파보도현수교 내역서0914_내역서(통영)2.22_내역서 3.05" xfId="246" xr:uid="{00000000-0005-0000-0000-0000F5000000}"/>
    <cellStyle name="1_total_현충묘지-예산서(조경)_예산서-엑셀변환양식100_은파보도현수교 내역서0914_내역서(통영)2.22_덕진공원2차(최종)" xfId="247" xr:uid="{00000000-0005-0000-0000-0000F6000000}"/>
    <cellStyle name="1_total_현충묘지-예산서(조경)_예산서-엑셀변환양식100_은파보도현수교 내역서0914_내역서(통영)2.22_덕진공원2차(최종)_내역서" xfId="248" xr:uid="{00000000-0005-0000-0000-0000F7000000}"/>
    <cellStyle name="1_total_현충묘지-예산서(조경)_예산서-엑셀변환양식100_은파보도현수교 내역서0914_내역서(통영)2.22_덕진공원2차(최종)_내역서_내역서 3.05" xfId="249" xr:uid="{00000000-0005-0000-0000-0000F8000000}"/>
    <cellStyle name="1_total_현충묘지-예산서(조경)_예산서-엑셀변환양식100_은파보도현수교 내역서0914_내역서(통영)2.25" xfId="250" xr:uid="{00000000-0005-0000-0000-0000F9000000}"/>
    <cellStyle name="1_total_현충묘지-예산서(조경)_예산서-엑셀변환양식100_은파보도현수교 내역서0914_내역서(통영)2.25_내역서 3.05" xfId="251" xr:uid="{00000000-0005-0000-0000-0000FA000000}"/>
    <cellStyle name="1_total_현충묘지-예산서(조경)_예산서-엑셀변환양식100_은파보도현수교 내역서0914_내역서(통영)2.25_덕진공원2차(최종)" xfId="252" xr:uid="{00000000-0005-0000-0000-0000FB000000}"/>
    <cellStyle name="1_total_현충묘지-예산서(조경)_예산서-엑셀변환양식100_은파보도현수교 내역서0914_내역서(통영)2.25_덕진공원2차(최종)_내역서" xfId="253" xr:uid="{00000000-0005-0000-0000-0000FC000000}"/>
    <cellStyle name="1_total_현충묘지-예산서(조경)_예산서-엑셀변환양식100_은파보도현수교 내역서0914_내역서(통영)2.25_덕진공원2차(최종)_내역서_내역서 3.05" xfId="254" xr:uid="{00000000-0005-0000-0000-0000FD000000}"/>
    <cellStyle name="1_total_현충묘지-예산서(조경)_예산서-엑셀변환양식100_은파보도현수교 내역서0914_내역서(통영)3.9" xfId="255" xr:uid="{00000000-0005-0000-0000-0000FE000000}"/>
    <cellStyle name="1_total_현충묘지-예산서(조경)_예산서-엑셀변환양식100_은파보도현수교 내역서0914_내역서(통영)3.9_내역서 3.05" xfId="256" xr:uid="{00000000-0005-0000-0000-0000FF000000}"/>
    <cellStyle name="1_total_현충묘지-예산서(조경)_예산서-엑셀변환양식100_은파보도현수교 내역서0914_내역서_내역서 3.05" xfId="257" xr:uid="{00000000-0005-0000-0000-000000010000}"/>
    <cellStyle name="1_total_현충묘지-예산서(조경)_예산서-엑셀변환양식100_은파보도현수교 내역서0914_덕진공원2차" xfId="258" xr:uid="{00000000-0005-0000-0000-000001010000}"/>
    <cellStyle name="1_total_현충묘지-예산서(조경)_예산서-엑셀변환양식100_은파보도현수교 내역서0914_덕진공원2차_내역서 3.05" xfId="259" xr:uid="{00000000-0005-0000-0000-000002010000}"/>
    <cellStyle name="1_total_현충묘지-예산서(조경)_예산서-엑셀변환양식100_은파보도현수교 내역서0914_덕진공원2차_덕진공원2차(최종)" xfId="260" xr:uid="{00000000-0005-0000-0000-000003010000}"/>
    <cellStyle name="1_total_현충묘지-예산서(조경)_예산서-엑셀변환양식100_은파보도현수교 내역서0914_덕진공원2차_덕진공원2차(최종)_내역서" xfId="261" xr:uid="{00000000-0005-0000-0000-000004010000}"/>
    <cellStyle name="1_total_현충묘지-예산서(조경)_예산서-엑셀변환양식100_은파보도현수교 내역서0914_덕진공원2차_덕진공원2차(최종)_내역서_내역서 3.05" xfId="262" xr:uid="{00000000-0005-0000-0000-000005010000}"/>
    <cellStyle name="1_total_현충묘지-예산서(조경)_예산서-엑셀변환양식100_은파보도현수교 내역서0914_은파보도현수교 내역서0923" xfId="263" xr:uid="{00000000-0005-0000-0000-000006010000}"/>
    <cellStyle name="1_total_현충묘지-예산서(조경)_예산서-엑셀변환양식100_은파보도현수교 내역서0914_은파보도현수교 내역서0923_내역서 3.05" xfId="264" xr:uid="{00000000-0005-0000-0000-000007010000}"/>
    <cellStyle name="1_total_현충묘지-예산서(조경)_예산서-엑셀변환양식100_전압강하계산서" xfId="265" xr:uid="{00000000-0005-0000-0000-000008010000}"/>
    <cellStyle name="1_total_현충묘지-예산서(조경)_예산서-엑셀변환양식100_전압강하계산서_내역서" xfId="266" xr:uid="{00000000-0005-0000-0000-000009010000}"/>
    <cellStyle name="1_total_현충묘지-예산서(조경)_예산서-엑셀변환양식100_전압강하계산서_내역서_내역서 3.05" xfId="267" xr:uid="{00000000-0005-0000-0000-00000A010000}"/>
    <cellStyle name="1_total_현충묘지-예산서(조경)_은파보도현수교 내역서0914" xfId="268" xr:uid="{00000000-0005-0000-0000-00000B010000}"/>
    <cellStyle name="1_total_현충묘지-예산서(조경)_은파보도현수교 내역서0914_SOLAR투광등내역서(1-21)" xfId="269" xr:uid="{00000000-0005-0000-0000-00000C010000}"/>
    <cellStyle name="1_total_현충묘지-예산서(조경)_은파보도현수교 내역서0914_SOLAR투광등내역서(1-21)_내역서 3.05" xfId="270" xr:uid="{00000000-0005-0000-0000-00000D010000}"/>
    <cellStyle name="1_total_현충묘지-예산서(조경)_은파보도현수교 내역서0914_SOLAR투광등내역서(1-21)_덕진공원2차(최종)" xfId="271" xr:uid="{00000000-0005-0000-0000-00000E010000}"/>
    <cellStyle name="1_total_현충묘지-예산서(조경)_은파보도현수교 내역서0914_SOLAR투광등내역서(1-21)_덕진공원2차(최종)_내역서" xfId="272" xr:uid="{00000000-0005-0000-0000-00000F010000}"/>
    <cellStyle name="1_total_현충묘지-예산서(조경)_은파보도현수교 내역서0914_SOLAR투광등내역서(1-21)_덕진공원2차(최종)_내역서_내역서 3.05" xfId="273" xr:uid="{00000000-0005-0000-0000-000010010000}"/>
    <cellStyle name="1_total_현충묘지-예산서(조경)_은파보도현수교 내역서0914_내역서" xfId="274" xr:uid="{00000000-0005-0000-0000-000011010000}"/>
    <cellStyle name="1_total_현충묘지-예산서(조경)_은파보도현수교 내역서0914_내역서(통영)" xfId="275" xr:uid="{00000000-0005-0000-0000-000012010000}"/>
    <cellStyle name="1_total_현충묘지-예산서(조경)_은파보도현수교 내역서0914_내역서(통영)_내역서 3.05" xfId="276" xr:uid="{00000000-0005-0000-0000-000013010000}"/>
    <cellStyle name="1_total_현충묘지-예산서(조경)_은파보도현수교 내역서0914_내역서(통영)_덕진공원2차(최종)" xfId="277" xr:uid="{00000000-0005-0000-0000-000014010000}"/>
    <cellStyle name="1_total_현충묘지-예산서(조경)_은파보도현수교 내역서0914_내역서(통영)_덕진공원2차(최종)_내역서" xfId="278" xr:uid="{00000000-0005-0000-0000-000015010000}"/>
    <cellStyle name="1_total_현충묘지-예산서(조경)_은파보도현수교 내역서0914_내역서(통영)_덕진공원2차(최종)_내역서_내역서 3.05" xfId="279" xr:uid="{00000000-0005-0000-0000-000016010000}"/>
    <cellStyle name="1_total_현충묘지-예산서(조경)_은파보도현수교 내역서0914_내역서(통영)2.22" xfId="280" xr:uid="{00000000-0005-0000-0000-000017010000}"/>
    <cellStyle name="1_total_현충묘지-예산서(조경)_은파보도현수교 내역서0914_내역서(통영)2.22_내역서 3.05" xfId="281" xr:uid="{00000000-0005-0000-0000-000018010000}"/>
    <cellStyle name="1_total_현충묘지-예산서(조경)_은파보도현수교 내역서0914_내역서(통영)2.22_덕진공원2차(최종)" xfId="282" xr:uid="{00000000-0005-0000-0000-000019010000}"/>
    <cellStyle name="1_total_현충묘지-예산서(조경)_은파보도현수교 내역서0914_내역서(통영)2.22_덕진공원2차(최종)_내역서" xfId="283" xr:uid="{00000000-0005-0000-0000-00001A010000}"/>
    <cellStyle name="1_total_현충묘지-예산서(조경)_은파보도현수교 내역서0914_내역서(통영)2.22_덕진공원2차(최종)_내역서_내역서 3.05" xfId="284" xr:uid="{00000000-0005-0000-0000-00001B010000}"/>
    <cellStyle name="1_total_현충묘지-예산서(조경)_은파보도현수교 내역서0914_내역서(통영)2.25" xfId="285" xr:uid="{00000000-0005-0000-0000-00001C010000}"/>
    <cellStyle name="1_total_현충묘지-예산서(조경)_은파보도현수교 내역서0914_내역서(통영)2.25_내역서 3.05" xfId="286" xr:uid="{00000000-0005-0000-0000-00001D010000}"/>
    <cellStyle name="1_total_현충묘지-예산서(조경)_은파보도현수교 내역서0914_내역서(통영)2.25_덕진공원2차(최종)" xfId="287" xr:uid="{00000000-0005-0000-0000-00001E010000}"/>
    <cellStyle name="1_total_현충묘지-예산서(조경)_은파보도현수교 내역서0914_내역서(통영)2.25_덕진공원2차(최종)_내역서" xfId="288" xr:uid="{00000000-0005-0000-0000-00001F010000}"/>
    <cellStyle name="1_total_현충묘지-예산서(조경)_은파보도현수교 내역서0914_내역서(통영)2.25_덕진공원2차(최종)_내역서_내역서 3.05" xfId="289" xr:uid="{00000000-0005-0000-0000-000020010000}"/>
    <cellStyle name="1_total_현충묘지-예산서(조경)_은파보도현수교 내역서0914_내역서(통영)3.9" xfId="290" xr:uid="{00000000-0005-0000-0000-000021010000}"/>
    <cellStyle name="1_total_현충묘지-예산서(조경)_은파보도현수교 내역서0914_내역서(통영)3.9_내역서 3.05" xfId="291" xr:uid="{00000000-0005-0000-0000-000022010000}"/>
    <cellStyle name="1_total_현충묘지-예산서(조경)_은파보도현수교 내역서0914_내역서_내역서 3.05" xfId="292" xr:uid="{00000000-0005-0000-0000-000023010000}"/>
    <cellStyle name="1_total_현충묘지-예산서(조경)_은파보도현수교 내역서0914_덕진공원2차" xfId="293" xr:uid="{00000000-0005-0000-0000-000024010000}"/>
    <cellStyle name="1_total_현충묘지-예산서(조경)_은파보도현수교 내역서0914_덕진공원2차_내역서 3.05" xfId="294" xr:uid="{00000000-0005-0000-0000-000025010000}"/>
    <cellStyle name="1_total_현충묘지-예산서(조경)_은파보도현수교 내역서0914_덕진공원2차_덕진공원2차(최종)" xfId="295" xr:uid="{00000000-0005-0000-0000-000026010000}"/>
    <cellStyle name="1_total_현충묘지-예산서(조경)_은파보도현수교 내역서0914_덕진공원2차_덕진공원2차(최종)_내역서" xfId="296" xr:uid="{00000000-0005-0000-0000-000027010000}"/>
    <cellStyle name="1_total_현충묘지-예산서(조경)_은파보도현수교 내역서0914_덕진공원2차_덕진공원2차(최종)_내역서_내역서 3.05" xfId="297" xr:uid="{00000000-0005-0000-0000-000028010000}"/>
    <cellStyle name="1_total_현충묘지-예산서(조경)_은파보도현수교 내역서0914_은파보도현수교 내역서0923" xfId="298" xr:uid="{00000000-0005-0000-0000-000029010000}"/>
    <cellStyle name="1_total_현충묘지-예산서(조경)_은파보도현수교 내역서0914_은파보도현수교 내역서0923_내역서 3.05" xfId="299" xr:uid="{00000000-0005-0000-0000-00002A010000}"/>
    <cellStyle name="1_total_현충묘지-예산서(조경)_전압강하계산서" xfId="300" xr:uid="{00000000-0005-0000-0000-00002B010000}"/>
    <cellStyle name="1_total_현충묘지-예산서(조경)_전압강하계산서_내역서" xfId="301" xr:uid="{00000000-0005-0000-0000-00002C010000}"/>
    <cellStyle name="1_total_현충묘지-예산서(조경)_전압강하계산서_내역서_내역서 3.05" xfId="302" xr:uid="{00000000-0005-0000-0000-00002D010000}"/>
    <cellStyle name="1_tree" xfId="303" xr:uid="{00000000-0005-0000-0000-00002E010000}"/>
    <cellStyle name="1_tree_내역서 3.05" xfId="304" xr:uid="{00000000-0005-0000-0000-00002F010000}"/>
    <cellStyle name="1_tree_덕진공원2차(최종)" xfId="305" xr:uid="{00000000-0005-0000-0000-000030010000}"/>
    <cellStyle name="1_tree_덕진공원2차(최종)_내역서" xfId="306" xr:uid="{00000000-0005-0000-0000-000031010000}"/>
    <cellStyle name="1_tree_덕진공원2차(최종)_내역서_내역서 3.05" xfId="307" xr:uid="{00000000-0005-0000-0000-000032010000}"/>
    <cellStyle name="1_tree_수량산출" xfId="308" xr:uid="{00000000-0005-0000-0000-000033010000}"/>
    <cellStyle name="1_tree_수량산출_내역서 3.05" xfId="309" xr:uid="{00000000-0005-0000-0000-000034010000}"/>
    <cellStyle name="1_tree_수량산출_덕진공원2차(최종)" xfId="310" xr:uid="{00000000-0005-0000-0000-000035010000}"/>
    <cellStyle name="1_tree_수량산출_덕진공원2차(최종)_내역서" xfId="311" xr:uid="{00000000-0005-0000-0000-000036010000}"/>
    <cellStyle name="1_tree_수량산출_덕진공원2차(최종)_내역서_내역서 3.05" xfId="312" xr:uid="{00000000-0005-0000-0000-000037010000}"/>
    <cellStyle name="1_tree_수량산출_은파보도현수교 내역서0914" xfId="313" xr:uid="{00000000-0005-0000-0000-000038010000}"/>
    <cellStyle name="1_tree_수량산출_은파보도현수교 내역서0914_SOLAR투광등내역서(1-21)" xfId="314" xr:uid="{00000000-0005-0000-0000-000039010000}"/>
    <cellStyle name="1_tree_수량산출_은파보도현수교 내역서0914_SOLAR투광등내역서(1-21)_내역서 3.05" xfId="315" xr:uid="{00000000-0005-0000-0000-00003A010000}"/>
    <cellStyle name="1_tree_수량산출_은파보도현수교 내역서0914_SOLAR투광등내역서(1-21)_덕진공원2차(최종)" xfId="316" xr:uid="{00000000-0005-0000-0000-00003B010000}"/>
    <cellStyle name="1_tree_수량산출_은파보도현수교 내역서0914_SOLAR투광등내역서(1-21)_덕진공원2차(최종)_내역서" xfId="317" xr:uid="{00000000-0005-0000-0000-00003C010000}"/>
    <cellStyle name="1_tree_수량산출_은파보도현수교 내역서0914_SOLAR투광등내역서(1-21)_덕진공원2차(최종)_내역서_내역서 3.05" xfId="318" xr:uid="{00000000-0005-0000-0000-00003D010000}"/>
    <cellStyle name="1_tree_수량산출_은파보도현수교 내역서0914_내역서" xfId="319" xr:uid="{00000000-0005-0000-0000-00003E010000}"/>
    <cellStyle name="1_tree_수량산출_은파보도현수교 내역서0914_내역서(통영)" xfId="320" xr:uid="{00000000-0005-0000-0000-00003F010000}"/>
    <cellStyle name="1_tree_수량산출_은파보도현수교 내역서0914_내역서(통영)_내역서 3.05" xfId="321" xr:uid="{00000000-0005-0000-0000-000040010000}"/>
    <cellStyle name="1_tree_수량산출_은파보도현수교 내역서0914_내역서(통영)_덕진공원2차(최종)" xfId="322" xr:uid="{00000000-0005-0000-0000-000041010000}"/>
    <cellStyle name="1_tree_수량산출_은파보도현수교 내역서0914_내역서(통영)_덕진공원2차(최종)_내역서" xfId="323" xr:uid="{00000000-0005-0000-0000-000042010000}"/>
    <cellStyle name="1_tree_수량산출_은파보도현수교 내역서0914_내역서(통영)_덕진공원2차(최종)_내역서_내역서 3.05" xfId="324" xr:uid="{00000000-0005-0000-0000-000043010000}"/>
    <cellStyle name="1_tree_수량산출_은파보도현수교 내역서0914_내역서(통영)2.22" xfId="325" xr:uid="{00000000-0005-0000-0000-000044010000}"/>
    <cellStyle name="1_tree_수량산출_은파보도현수교 내역서0914_내역서(통영)2.22_내역서 3.05" xfId="326" xr:uid="{00000000-0005-0000-0000-000045010000}"/>
    <cellStyle name="1_tree_수량산출_은파보도현수교 내역서0914_내역서(통영)2.22_덕진공원2차(최종)" xfId="327" xr:uid="{00000000-0005-0000-0000-000046010000}"/>
    <cellStyle name="1_tree_수량산출_은파보도현수교 내역서0914_내역서(통영)2.22_덕진공원2차(최종)_내역서" xfId="328" xr:uid="{00000000-0005-0000-0000-000047010000}"/>
    <cellStyle name="1_tree_수량산출_은파보도현수교 내역서0914_내역서(통영)2.22_덕진공원2차(최종)_내역서_내역서 3.05" xfId="329" xr:uid="{00000000-0005-0000-0000-000048010000}"/>
    <cellStyle name="1_tree_수량산출_은파보도현수교 내역서0914_내역서(통영)2.25" xfId="330" xr:uid="{00000000-0005-0000-0000-000049010000}"/>
    <cellStyle name="1_tree_수량산출_은파보도현수교 내역서0914_내역서(통영)2.25_내역서 3.05" xfId="331" xr:uid="{00000000-0005-0000-0000-00004A010000}"/>
    <cellStyle name="1_tree_수량산출_은파보도현수교 내역서0914_내역서(통영)2.25_덕진공원2차(최종)" xfId="332" xr:uid="{00000000-0005-0000-0000-00004B010000}"/>
    <cellStyle name="1_tree_수량산출_은파보도현수교 내역서0914_내역서(통영)2.25_덕진공원2차(최종)_내역서" xfId="333" xr:uid="{00000000-0005-0000-0000-00004C010000}"/>
    <cellStyle name="1_tree_수량산출_은파보도현수교 내역서0914_내역서(통영)2.25_덕진공원2차(최종)_내역서_내역서 3.05" xfId="334" xr:uid="{00000000-0005-0000-0000-00004D010000}"/>
    <cellStyle name="1_tree_수량산출_은파보도현수교 내역서0914_내역서(통영)3.9" xfId="335" xr:uid="{00000000-0005-0000-0000-00004E010000}"/>
    <cellStyle name="1_tree_수량산출_은파보도현수교 내역서0914_내역서(통영)3.9_내역서 3.05" xfId="336" xr:uid="{00000000-0005-0000-0000-00004F010000}"/>
    <cellStyle name="1_tree_수량산출_은파보도현수교 내역서0914_내역서_내역서 3.05" xfId="337" xr:uid="{00000000-0005-0000-0000-000050010000}"/>
    <cellStyle name="1_tree_수량산출_은파보도현수교 내역서0914_덕진공원2차" xfId="338" xr:uid="{00000000-0005-0000-0000-000051010000}"/>
    <cellStyle name="1_tree_수량산출_은파보도현수교 내역서0914_덕진공원2차_내역서 3.05" xfId="339" xr:uid="{00000000-0005-0000-0000-000052010000}"/>
    <cellStyle name="1_tree_수량산출_은파보도현수교 내역서0914_덕진공원2차_덕진공원2차(최종)" xfId="340" xr:uid="{00000000-0005-0000-0000-000053010000}"/>
    <cellStyle name="1_tree_수량산출_은파보도현수교 내역서0914_덕진공원2차_덕진공원2차(최종)_내역서" xfId="341" xr:uid="{00000000-0005-0000-0000-000054010000}"/>
    <cellStyle name="1_tree_수량산출_은파보도현수교 내역서0914_덕진공원2차_덕진공원2차(최종)_내역서_내역서 3.05" xfId="342" xr:uid="{00000000-0005-0000-0000-000055010000}"/>
    <cellStyle name="1_tree_수량산출_은파보도현수교 내역서0914_은파보도현수교 내역서0923" xfId="343" xr:uid="{00000000-0005-0000-0000-000056010000}"/>
    <cellStyle name="1_tree_수량산출_은파보도현수교 내역서0914_은파보도현수교 내역서0923_내역서 3.05" xfId="344" xr:uid="{00000000-0005-0000-0000-000057010000}"/>
    <cellStyle name="1_tree_수량산출_전압강하계산서" xfId="345" xr:uid="{00000000-0005-0000-0000-000058010000}"/>
    <cellStyle name="1_tree_수량산출_전압강하계산서_내역서" xfId="346" xr:uid="{00000000-0005-0000-0000-000059010000}"/>
    <cellStyle name="1_tree_수량산출_전압강하계산서_내역서_내역서 3.05" xfId="347" xr:uid="{00000000-0005-0000-0000-00005A010000}"/>
    <cellStyle name="1_tree_수량산출_현충묘지-예산서(조경)" xfId="348" xr:uid="{00000000-0005-0000-0000-00005B010000}"/>
    <cellStyle name="1_tree_수량산출_현충묘지-예산서(조경)_내역서 3.05" xfId="349" xr:uid="{00000000-0005-0000-0000-00005C010000}"/>
    <cellStyle name="1_tree_수량산출_현충묘지-예산서(조경)_덕진공원2차(최종)" xfId="350" xr:uid="{00000000-0005-0000-0000-00005D010000}"/>
    <cellStyle name="1_tree_수량산출_현충묘지-예산서(조경)_덕진공원2차(최종)_내역서" xfId="351" xr:uid="{00000000-0005-0000-0000-00005E010000}"/>
    <cellStyle name="1_tree_수량산출_현충묘지-예산서(조경)_덕진공원2차(최종)_내역서_내역서 3.05" xfId="352" xr:uid="{00000000-0005-0000-0000-00005F010000}"/>
    <cellStyle name="1_tree_수량산출_현충묘지-예산서(조경)_예산서-엑셀변환양식100" xfId="353" xr:uid="{00000000-0005-0000-0000-000060010000}"/>
    <cellStyle name="1_tree_수량산출_현충묘지-예산서(조경)_예산서-엑셀변환양식100_내역서 3.05" xfId="354" xr:uid="{00000000-0005-0000-0000-000061010000}"/>
    <cellStyle name="1_tree_수량산출_현충묘지-예산서(조경)_예산서-엑셀변환양식100_덕진공원2차(최종)" xfId="355" xr:uid="{00000000-0005-0000-0000-000062010000}"/>
    <cellStyle name="1_tree_수량산출_현충묘지-예산서(조경)_예산서-엑셀변환양식100_덕진공원2차(최종)_내역서" xfId="356" xr:uid="{00000000-0005-0000-0000-000063010000}"/>
    <cellStyle name="1_tree_수량산출_현충묘지-예산서(조경)_예산서-엑셀변환양식100_덕진공원2차(최종)_내역서_내역서 3.05" xfId="357" xr:uid="{00000000-0005-0000-0000-000064010000}"/>
    <cellStyle name="1_tree_수량산출_현충묘지-예산서(조경)_예산서-엑셀변환양식100_은파보도현수교 내역서0914" xfId="358" xr:uid="{00000000-0005-0000-0000-000065010000}"/>
    <cellStyle name="1_tree_수량산출_현충묘지-예산서(조경)_예산서-엑셀변환양식100_은파보도현수교 내역서0914_SOLAR투광등내역서(1-21)" xfId="359" xr:uid="{00000000-0005-0000-0000-000066010000}"/>
    <cellStyle name="1_tree_수량산출_현충묘지-예산서(조경)_예산서-엑셀변환양식100_은파보도현수교 내역서0914_SOLAR투광등내역서(1-21)_내역서 3.05" xfId="360" xr:uid="{00000000-0005-0000-0000-000067010000}"/>
    <cellStyle name="1_tree_수량산출_현충묘지-예산서(조경)_예산서-엑셀변환양식100_은파보도현수교 내역서0914_SOLAR투광등내역서(1-21)_덕진공원2차(최종)" xfId="361" xr:uid="{00000000-0005-0000-0000-000068010000}"/>
    <cellStyle name="1_tree_수량산출_현충묘지-예산서(조경)_예산서-엑셀변환양식100_은파보도현수교 내역서0914_SOLAR투광등내역서(1-21)_덕진공원2차(최종)_내역서" xfId="362" xr:uid="{00000000-0005-0000-0000-000069010000}"/>
    <cellStyle name="1_tree_수량산출_현충묘지-예산서(조경)_예산서-엑셀변환양식100_은파보도현수교 내역서0914_SOLAR투광등내역서(1-21)_덕진공원2차(최종)_내역서_내역서 3.05" xfId="363" xr:uid="{00000000-0005-0000-0000-00006A010000}"/>
    <cellStyle name="1_tree_수량산출_현충묘지-예산서(조경)_예산서-엑셀변환양식100_은파보도현수교 내역서0914_내역서" xfId="364" xr:uid="{00000000-0005-0000-0000-00006B010000}"/>
    <cellStyle name="1_tree_수량산출_현충묘지-예산서(조경)_예산서-엑셀변환양식100_은파보도현수교 내역서0914_내역서(통영)" xfId="365" xr:uid="{00000000-0005-0000-0000-00006C010000}"/>
    <cellStyle name="1_tree_수량산출_현충묘지-예산서(조경)_예산서-엑셀변환양식100_은파보도현수교 내역서0914_내역서(통영)_내역서 3.05" xfId="366" xr:uid="{00000000-0005-0000-0000-00006D010000}"/>
    <cellStyle name="1_tree_수량산출_현충묘지-예산서(조경)_예산서-엑셀변환양식100_은파보도현수교 내역서0914_내역서(통영)_덕진공원2차(최종)" xfId="367" xr:uid="{00000000-0005-0000-0000-00006E010000}"/>
    <cellStyle name="1_tree_수량산출_현충묘지-예산서(조경)_예산서-엑셀변환양식100_은파보도현수교 내역서0914_내역서(통영)_덕진공원2차(최종)_내역서" xfId="368" xr:uid="{00000000-0005-0000-0000-00006F010000}"/>
    <cellStyle name="1_tree_수량산출_현충묘지-예산서(조경)_예산서-엑셀변환양식100_은파보도현수교 내역서0914_내역서(통영)_덕진공원2차(최종)_내역서_내역서 3.05" xfId="369" xr:uid="{00000000-0005-0000-0000-000070010000}"/>
    <cellStyle name="1_tree_수량산출_현충묘지-예산서(조경)_예산서-엑셀변환양식100_은파보도현수교 내역서0914_내역서(통영)2.22" xfId="370" xr:uid="{00000000-0005-0000-0000-000071010000}"/>
    <cellStyle name="1_tree_수량산출_현충묘지-예산서(조경)_예산서-엑셀변환양식100_은파보도현수교 내역서0914_내역서(통영)2.22_내역서 3.05" xfId="371" xr:uid="{00000000-0005-0000-0000-000072010000}"/>
    <cellStyle name="1_tree_수량산출_현충묘지-예산서(조경)_예산서-엑셀변환양식100_은파보도현수교 내역서0914_내역서(통영)2.22_덕진공원2차(최종)" xfId="372" xr:uid="{00000000-0005-0000-0000-000073010000}"/>
    <cellStyle name="1_tree_수량산출_현충묘지-예산서(조경)_예산서-엑셀변환양식100_은파보도현수교 내역서0914_내역서(통영)2.22_덕진공원2차(최종)_내역서" xfId="373" xr:uid="{00000000-0005-0000-0000-000074010000}"/>
    <cellStyle name="1_tree_수량산출_현충묘지-예산서(조경)_예산서-엑셀변환양식100_은파보도현수교 내역서0914_내역서(통영)2.22_덕진공원2차(최종)_내역서_내역서 3.05" xfId="374" xr:uid="{00000000-0005-0000-0000-000075010000}"/>
    <cellStyle name="1_tree_수량산출_현충묘지-예산서(조경)_예산서-엑셀변환양식100_은파보도현수교 내역서0914_내역서(통영)2.25" xfId="375" xr:uid="{00000000-0005-0000-0000-000076010000}"/>
    <cellStyle name="1_tree_수량산출_현충묘지-예산서(조경)_예산서-엑셀변환양식100_은파보도현수교 내역서0914_내역서(통영)2.25_내역서 3.05" xfId="376" xr:uid="{00000000-0005-0000-0000-000077010000}"/>
    <cellStyle name="1_tree_수량산출_현충묘지-예산서(조경)_예산서-엑셀변환양식100_은파보도현수교 내역서0914_내역서(통영)2.25_덕진공원2차(최종)" xfId="377" xr:uid="{00000000-0005-0000-0000-000078010000}"/>
    <cellStyle name="1_tree_수량산출_현충묘지-예산서(조경)_예산서-엑셀변환양식100_은파보도현수교 내역서0914_내역서(통영)2.25_덕진공원2차(최종)_내역서" xfId="378" xr:uid="{00000000-0005-0000-0000-000079010000}"/>
    <cellStyle name="1_tree_수량산출_현충묘지-예산서(조경)_예산서-엑셀변환양식100_은파보도현수교 내역서0914_내역서(통영)2.25_덕진공원2차(최종)_내역서_내역서 3.05" xfId="379" xr:uid="{00000000-0005-0000-0000-00007A010000}"/>
    <cellStyle name="1_tree_수량산출_현충묘지-예산서(조경)_예산서-엑셀변환양식100_은파보도현수교 내역서0914_내역서(통영)3.9" xfId="380" xr:uid="{00000000-0005-0000-0000-00007B010000}"/>
    <cellStyle name="1_tree_수량산출_현충묘지-예산서(조경)_예산서-엑셀변환양식100_은파보도현수교 내역서0914_내역서(통영)3.9_내역서 3.05" xfId="381" xr:uid="{00000000-0005-0000-0000-00007C010000}"/>
    <cellStyle name="1_tree_수량산출_현충묘지-예산서(조경)_예산서-엑셀변환양식100_은파보도현수교 내역서0914_내역서_내역서 3.05" xfId="382" xr:uid="{00000000-0005-0000-0000-00007D010000}"/>
    <cellStyle name="1_tree_수량산출_현충묘지-예산서(조경)_예산서-엑셀변환양식100_은파보도현수교 내역서0914_덕진공원2차" xfId="383" xr:uid="{00000000-0005-0000-0000-00007E010000}"/>
    <cellStyle name="1_tree_수량산출_현충묘지-예산서(조경)_예산서-엑셀변환양식100_은파보도현수교 내역서0914_덕진공원2차_내역서 3.05" xfId="384" xr:uid="{00000000-0005-0000-0000-00007F010000}"/>
    <cellStyle name="1_tree_수량산출_현충묘지-예산서(조경)_예산서-엑셀변환양식100_은파보도현수교 내역서0914_덕진공원2차_덕진공원2차(최종)" xfId="385" xr:uid="{00000000-0005-0000-0000-000080010000}"/>
    <cellStyle name="1_tree_수량산출_현충묘지-예산서(조경)_예산서-엑셀변환양식100_은파보도현수교 내역서0914_덕진공원2차_덕진공원2차(최종)_내역서" xfId="386" xr:uid="{00000000-0005-0000-0000-000081010000}"/>
    <cellStyle name="1_tree_수량산출_현충묘지-예산서(조경)_예산서-엑셀변환양식100_은파보도현수교 내역서0914_덕진공원2차_덕진공원2차(최종)_내역서_내역서 3.05" xfId="387" xr:uid="{00000000-0005-0000-0000-000082010000}"/>
    <cellStyle name="1_tree_수량산출_현충묘지-예산서(조경)_예산서-엑셀변환양식100_은파보도현수교 내역서0914_은파보도현수교 내역서0923" xfId="388" xr:uid="{00000000-0005-0000-0000-000083010000}"/>
    <cellStyle name="1_tree_수량산출_현충묘지-예산서(조경)_예산서-엑셀변환양식100_은파보도현수교 내역서0914_은파보도현수교 내역서0923_내역서 3.05" xfId="389" xr:uid="{00000000-0005-0000-0000-000084010000}"/>
    <cellStyle name="1_tree_수량산출_현충묘지-예산서(조경)_예산서-엑셀변환양식100_전압강하계산서" xfId="390" xr:uid="{00000000-0005-0000-0000-000085010000}"/>
    <cellStyle name="1_tree_수량산출_현충묘지-예산서(조경)_예산서-엑셀변환양식100_전압강하계산서_내역서" xfId="391" xr:uid="{00000000-0005-0000-0000-000086010000}"/>
    <cellStyle name="1_tree_수량산출_현충묘지-예산서(조경)_예산서-엑셀변환양식100_전압강하계산서_내역서_내역서 3.05" xfId="392" xr:uid="{00000000-0005-0000-0000-000087010000}"/>
    <cellStyle name="1_tree_수량산출_현충묘지-예산서(조경)_은파보도현수교 내역서0914" xfId="393" xr:uid="{00000000-0005-0000-0000-000088010000}"/>
    <cellStyle name="1_tree_수량산출_현충묘지-예산서(조경)_은파보도현수교 내역서0914_SOLAR투광등내역서(1-21)" xfId="394" xr:uid="{00000000-0005-0000-0000-000089010000}"/>
    <cellStyle name="1_tree_수량산출_현충묘지-예산서(조경)_은파보도현수교 내역서0914_SOLAR투광등내역서(1-21)_내역서 3.05" xfId="395" xr:uid="{00000000-0005-0000-0000-00008A010000}"/>
    <cellStyle name="1_tree_수량산출_현충묘지-예산서(조경)_은파보도현수교 내역서0914_SOLAR투광등내역서(1-21)_덕진공원2차(최종)" xfId="396" xr:uid="{00000000-0005-0000-0000-00008B010000}"/>
    <cellStyle name="1_tree_수량산출_현충묘지-예산서(조경)_은파보도현수교 내역서0914_SOLAR투광등내역서(1-21)_덕진공원2차(최종)_내역서" xfId="397" xr:uid="{00000000-0005-0000-0000-00008C010000}"/>
    <cellStyle name="1_tree_수량산출_현충묘지-예산서(조경)_은파보도현수교 내역서0914_SOLAR투광등내역서(1-21)_덕진공원2차(최종)_내역서_내역서 3.05" xfId="398" xr:uid="{00000000-0005-0000-0000-00008D010000}"/>
    <cellStyle name="1_tree_수량산출_현충묘지-예산서(조경)_은파보도현수교 내역서0914_내역서" xfId="399" xr:uid="{00000000-0005-0000-0000-00008E010000}"/>
    <cellStyle name="1_tree_수량산출_현충묘지-예산서(조경)_은파보도현수교 내역서0914_내역서(통영)" xfId="400" xr:uid="{00000000-0005-0000-0000-00008F010000}"/>
    <cellStyle name="1_tree_수량산출_현충묘지-예산서(조경)_은파보도현수교 내역서0914_내역서(통영)_내역서 3.05" xfId="401" xr:uid="{00000000-0005-0000-0000-000090010000}"/>
    <cellStyle name="1_tree_수량산출_현충묘지-예산서(조경)_은파보도현수교 내역서0914_내역서(통영)_덕진공원2차(최종)" xfId="402" xr:uid="{00000000-0005-0000-0000-000091010000}"/>
    <cellStyle name="1_tree_수량산출_현충묘지-예산서(조경)_은파보도현수교 내역서0914_내역서(통영)_덕진공원2차(최종)_내역서" xfId="403" xr:uid="{00000000-0005-0000-0000-000092010000}"/>
    <cellStyle name="1_tree_수량산출_현충묘지-예산서(조경)_은파보도현수교 내역서0914_내역서(통영)_덕진공원2차(최종)_내역서_내역서 3.05" xfId="404" xr:uid="{00000000-0005-0000-0000-000093010000}"/>
    <cellStyle name="1_tree_수량산출_현충묘지-예산서(조경)_은파보도현수교 내역서0914_내역서(통영)2.22" xfId="405" xr:uid="{00000000-0005-0000-0000-000094010000}"/>
    <cellStyle name="1_tree_수량산출_현충묘지-예산서(조경)_은파보도현수교 내역서0914_내역서(통영)2.22_내역서 3.05" xfId="406" xr:uid="{00000000-0005-0000-0000-000095010000}"/>
    <cellStyle name="1_tree_수량산출_현충묘지-예산서(조경)_은파보도현수교 내역서0914_내역서(통영)2.22_덕진공원2차(최종)" xfId="407" xr:uid="{00000000-0005-0000-0000-000096010000}"/>
    <cellStyle name="1_tree_수량산출_현충묘지-예산서(조경)_은파보도현수교 내역서0914_내역서(통영)2.22_덕진공원2차(최종)_내역서" xfId="408" xr:uid="{00000000-0005-0000-0000-000097010000}"/>
    <cellStyle name="1_tree_수량산출_현충묘지-예산서(조경)_은파보도현수교 내역서0914_내역서(통영)2.22_덕진공원2차(최종)_내역서_내역서 3.05" xfId="409" xr:uid="{00000000-0005-0000-0000-000098010000}"/>
    <cellStyle name="1_tree_수량산출_현충묘지-예산서(조경)_은파보도현수교 내역서0914_내역서(통영)2.25" xfId="410" xr:uid="{00000000-0005-0000-0000-000099010000}"/>
    <cellStyle name="1_tree_수량산출_현충묘지-예산서(조경)_은파보도현수교 내역서0914_내역서(통영)2.25_내역서 3.05" xfId="411" xr:uid="{00000000-0005-0000-0000-00009A010000}"/>
    <cellStyle name="1_tree_수량산출_현충묘지-예산서(조경)_은파보도현수교 내역서0914_내역서(통영)2.25_덕진공원2차(최종)" xfId="412" xr:uid="{00000000-0005-0000-0000-00009B010000}"/>
    <cellStyle name="1_tree_수량산출_현충묘지-예산서(조경)_은파보도현수교 내역서0914_내역서(통영)2.25_덕진공원2차(최종)_내역서" xfId="413" xr:uid="{00000000-0005-0000-0000-00009C010000}"/>
    <cellStyle name="1_tree_수량산출_현충묘지-예산서(조경)_은파보도현수교 내역서0914_내역서(통영)2.25_덕진공원2차(최종)_내역서_내역서 3.05" xfId="414" xr:uid="{00000000-0005-0000-0000-00009D010000}"/>
    <cellStyle name="1_tree_수량산출_현충묘지-예산서(조경)_은파보도현수교 내역서0914_내역서(통영)3.9" xfId="415" xr:uid="{00000000-0005-0000-0000-00009E010000}"/>
    <cellStyle name="1_tree_수량산출_현충묘지-예산서(조경)_은파보도현수교 내역서0914_내역서(통영)3.9_내역서 3.05" xfId="416" xr:uid="{00000000-0005-0000-0000-00009F010000}"/>
    <cellStyle name="1_tree_수량산출_현충묘지-예산서(조경)_은파보도현수교 내역서0914_내역서_내역서 3.05" xfId="417" xr:uid="{00000000-0005-0000-0000-0000A0010000}"/>
    <cellStyle name="1_tree_수량산출_현충묘지-예산서(조경)_은파보도현수교 내역서0914_덕진공원2차" xfId="418" xr:uid="{00000000-0005-0000-0000-0000A1010000}"/>
    <cellStyle name="1_tree_수량산출_현충묘지-예산서(조경)_은파보도현수교 내역서0914_덕진공원2차_내역서 3.05" xfId="419" xr:uid="{00000000-0005-0000-0000-0000A2010000}"/>
    <cellStyle name="1_tree_수량산출_현충묘지-예산서(조경)_은파보도현수교 내역서0914_덕진공원2차_덕진공원2차(최종)" xfId="420" xr:uid="{00000000-0005-0000-0000-0000A3010000}"/>
    <cellStyle name="1_tree_수량산출_현충묘지-예산서(조경)_은파보도현수교 내역서0914_덕진공원2차_덕진공원2차(최종)_내역서" xfId="421" xr:uid="{00000000-0005-0000-0000-0000A4010000}"/>
    <cellStyle name="1_tree_수량산출_현충묘지-예산서(조경)_은파보도현수교 내역서0914_덕진공원2차_덕진공원2차(최종)_내역서_내역서 3.05" xfId="422" xr:uid="{00000000-0005-0000-0000-0000A5010000}"/>
    <cellStyle name="1_tree_수량산출_현충묘지-예산서(조경)_은파보도현수교 내역서0914_은파보도현수교 내역서0923" xfId="423" xr:uid="{00000000-0005-0000-0000-0000A6010000}"/>
    <cellStyle name="1_tree_수량산출_현충묘지-예산서(조경)_은파보도현수교 내역서0914_은파보도현수교 내역서0923_내역서 3.05" xfId="424" xr:uid="{00000000-0005-0000-0000-0000A7010000}"/>
    <cellStyle name="1_tree_수량산출_현충묘지-예산서(조경)_전압강하계산서" xfId="425" xr:uid="{00000000-0005-0000-0000-0000A8010000}"/>
    <cellStyle name="1_tree_수량산출_현충묘지-예산서(조경)_전압강하계산서_내역서" xfId="426" xr:uid="{00000000-0005-0000-0000-0000A9010000}"/>
    <cellStyle name="1_tree_수량산출_현충묘지-예산서(조경)_전압강하계산서_내역서_내역서 3.05" xfId="427" xr:uid="{00000000-0005-0000-0000-0000AA010000}"/>
    <cellStyle name="1_tree_은파보도현수교 내역서0914" xfId="428" xr:uid="{00000000-0005-0000-0000-0000AB010000}"/>
    <cellStyle name="1_tree_은파보도현수교 내역서0914_SOLAR투광등내역서(1-21)" xfId="429" xr:uid="{00000000-0005-0000-0000-0000AC010000}"/>
    <cellStyle name="1_tree_은파보도현수교 내역서0914_SOLAR투광등내역서(1-21)_내역서 3.05" xfId="430" xr:uid="{00000000-0005-0000-0000-0000AD010000}"/>
    <cellStyle name="1_tree_은파보도현수교 내역서0914_SOLAR투광등내역서(1-21)_덕진공원2차(최종)" xfId="431" xr:uid="{00000000-0005-0000-0000-0000AE010000}"/>
    <cellStyle name="1_tree_은파보도현수교 내역서0914_SOLAR투광등내역서(1-21)_덕진공원2차(최종)_내역서" xfId="432" xr:uid="{00000000-0005-0000-0000-0000AF010000}"/>
    <cellStyle name="1_tree_은파보도현수교 내역서0914_SOLAR투광등내역서(1-21)_덕진공원2차(최종)_내역서_내역서 3.05" xfId="433" xr:uid="{00000000-0005-0000-0000-0000B0010000}"/>
    <cellStyle name="1_tree_은파보도현수교 내역서0914_내역서" xfId="434" xr:uid="{00000000-0005-0000-0000-0000B1010000}"/>
    <cellStyle name="1_tree_은파보도현수교 내역서0914_내역서(통영)" xfId="435" xr:uid="{00000000-0005-0000-0000-0000B2010000}"/>
    <cellStyle name="1_tree_은파보도현수교 내역서0914_내역서(통영)_내역서 3.05" xfId="436" xr:uid="{00000000-0005-0000-0000-0000B3010000}"/>
    <cellStyle name="1_tree_은파보도현수교 내역서0914_내역서(통영)_덕진공원2차(최종)" xfId="437" xr:uid="{00000000-0005-0000-0000-0000B4010000}"/>
    <cellStyle name="1_tree_은파보도현수교 내역서0914_내역서(통영)_덕진공원2차(최종)_내역서" xfId="438" xr:uid="{00000000-0005-0000-0000-0000B5010000}"/>
    <cellStyle name="1_tree_은파보도현수교 내역서0914_내역서(통영)_덕진공원2차(최종)_내역서_내역서 3.05" xfId="439" xr:uid="{00000000-0005-0000-0000-0000B6010000}"/>
    <cellStyle name="1_tree_은파보도현수교 내역서0914_내역서(통영)2.22" xfId="440" xr:uid="{00000000-0005-0000-0000-0000B7010000}"/>
    <cellStyle name="1_tree_은파보도현수교 내역서0914_내역서(통영)2.22_내역서 3.05" xfId="441" xr:uid="{00000000-0005-0000-0000-0000B8010000}"/>
    <cellStyle name="1_tree_은파보도현수교 내역서0914_내역서(통영)2.22_덕진공원2차(최종)" xfId="442" xr:uid="{00000000-0005-0000-0000-0000B9010000}"/>
    <cellStyle name="1_tree_은파보도현수교 내역서0914_내역서(통영)2.22_덕진공원2차(최종)_내역서" xfId="443" xr:uid="{00000000-0005-0000-0000-0000BA010000}"/>
    <cellStyle name="1_tree_은파보도현수교 내역서0914_내역서(통영)2.22_덕진공원2차(최종)_내역서_내역서 3.05" xfId="444" xr:uid="{00000000-0005-0000-0000-0000BB010000}"/>
    <cellStyle name="1_tree_은파보도현수교 내역서0914_내역서(통영)2.25" xfId="445" xr:uid="{00000000-0005-0000-0000-0000BC010000}"/>
    <cellStyle name="1_tree_은파보도현수교 내역서0914_내역서(통영)2.25_내역서 3.05" xfId="446" xr:uid="{00000000-0005-0000-0000-0000BD010000}"/>
    <cellStyle name="1_tree_은파보도현수교 내역서0914_내역서(통영)2.25_덕진공원2차(최종)" xfId="447" xr:uid="{00000000-0005-0000-0000-0000BE010000}"/>
    <cellStyle name="1_tree_은파보도현수교 내역서0914_내역서(통영)2.25_덕진공원2차(최종)_내역서" xfId="448" xr:uid="{00000000-0005-0000-0000-0000BF010000}"/>
    <cellStyle name="1_tree_은파보도현수교 내역서0914_내역서(통영)2.25_덕진공원2차(최종)_내역서_내역서 3.05" xfId="449" xr:uid="{00000000-0005-0000-0000-0000C0010000}"/>
    <cellStyle name="1_tree_은파보도현수교 내역서0914_내역서(통영)3.9" xfId="450" xr:uid="{00000000-0005-0000-0000-0000C1010000}"/>
    <cellStyle name="1_tree_은파보도현수교 내역서0914_내역서(통영)3.9_내역서 3.05" xfId="451" xr:uid="{00000000-0005-0000-0000-0000C2010000}"/>
    <cellStyle name="1_tree_은파보도현수교 내역서0914_내역서_내역서 3.05" xfId="452" xr:uid="{00000000-0005-0000-0000-0000C3010000}"/>
    <cellStyle name="1_tree_은파보도현수교 내역서0914_덕진공원2차" xfId="453" xr:uid="{00000000-0005-0000-0000-0000C4010000}"/>
    <cellStyle name="1_tree_은파보도현수교 내역서0914_덕진공원2차_내역서 3.05" xfId="454" xr:uid="{00000000-0005-0000-0000-0000C5010000}"/>
    <cellStyle name="1_tree_은파보도현수교 내역서0914_덕진공원2차_덕진공원2차(최종)" xfId="455" xr:uid="{00000000-0005-0000-0000-0000C6010000}"/>
    <cellStyle name="1_tree_은파보도현수교 내역서0914_덕진공원2차_덕진공원2차(최종)_내역서" xfId="456" xr:uid="{00000000-0005-0000-0000-0000C7010000}"/>
    <cellStyle name="1_tree_은파보도현수교 내역서0914_덕진공원2차_덕진공원2차(최종)_내역서_내역서 3.05" xfId="457" xr:uid="{00000000-0005-0000-0000-0000C8010000}"/>
    <cellStyle name="1_tree_은파보도현수교 내역서0914_은파보도현수교 내역서0923" xfId="458" xr:uid="{00000000-0005-0000-0000-0000C9010000}"/>
    <cellStyle name="1_tree_은파보도현수교 내역서0914_은파보도현수교 내역서0923_내역서 3.05" xfId="459" xr:uid="{00000000-0005-0000-0000-0000CA010000}"/>
    <cellStyle name="1_tree_전압강하계산서" xfId="460" xr:uid="{00000000-0005-0000-0000-0000CB010000}"/>
    <cellStyle name="1_tree_전압강하계산서_내역서" xfId="461" xr:uid="{00000000-0005-0000-0000-0000CC010000}"/>
    <cellStyle name="1_tree_전압강하계산서_내역서_내역서 3.05" xfId="462" xr:uid="{00000000-0005-0000-0000-0000CD010000}"/>
    <cellStyle name="1_tree_현충묘지-예산서(조경)" xfId="463" xr:uid="{00000000-0005-0000-0000-0000CE010000}"/>
    <cellStyle name="1_tree_현충묘지-예산서(조경)_내역서 3.05" xfId="464" xr:uid="{00000000-0005-0000-0000-0000CF010000}"/>
    <cellStyle name="1_tree_현충묘지-예산서(조경)_덕진공원2차(최종)" xfId="465" xr:uid="{00000000-0005-0000-0000-0000D0010000}"/>
    <cellStyle name="1_tree_현충묘지-예산서(조경)_덕진공원2차(최종)_내역서" xfId="466" xr:uid="{00000000-0005-0000-0000-0000D1010000}"/>
    <cellStyle name="1_tree_현충묘지-예산서(조경)_덕진공원2차(최종)_내역서_내역서 3.05" xfId="467" xr:uid="{00000000-0005-0000-0000-0000D2010000}"/>
    <cellStyle name="1_tree_현충묘지-예산서(조경)_예산서-엑셀변환양식100" xfId="468" xr:uid="{00000000-0005-0000-0000-0000D3010000}"/>
    <cellStyle name="1_tree_현충묘지-예산서(조경)_예산서-엑셀변환양식100_내역서 3.05" xfId="469" xr:uid="{00000000-0005-0000-0000-0000D4010000}"/>
    <cellStyle name="1_tree_현충묘지-예산서(조경)_예산서-엑셀변환양식100_덕진공원2차(최종)" xfId="470" xr:uid="{00000000-0005-0000-0000-0000D5010000}"/>
    <cellStyle name="1_tree_현충묘지-예산서(조경)_예산서-엑셀변환양식100_덕진공원2차(최종)_내역서" xfId="471" xr:uid="{00000000-0005-0000-0000-0000D6010000}"/>
    <cellStyle name="1_tree_현충묘지-예산서(조경)_예산서-엑셀변환양식100_덕진공원2차(최종)_내역서_내역서 3.05" xfId="472" xr:uid="{00000000-0005-0000-0000-0000D7010000}"/>
    <cellStyle name="1_tree_현충묘지-예산서(조경)_예산서-엑셀변환양식100_은파보도현수교 내역서0914" xfId="473" xr:uid="{00000000-0005-0000-0000-0000D8010000}"/>
    <cellStyle name="1_tree_현충묘지-예산서(조경)_예산서-엑셀변환양식100_은파보도현수교 내역서0914_SOLAR투광등내역서(1-21)" xfId="474" xr:uid="{00000000-0005-0000-0000-0000D9010000}"/>
    <cellStyle name="1_tree_현충묘지-예산서(조경)_예산서-엑셀변환양식100_은파보도현수교 내역서0914_SOLAR투광등내역서(1-21)_내역서 3.05" xfId="475" xr:uid="{00000000-0005-0000-0000-0000DA010000}"/>
    <cellStyle name="1_tree_현충묘지-예산서(조경)_예산서-엑셀변환양식100_은파보도현수교 내역서0914_SOLAR투광등내역서(1-21)_덕진공원2차(최종)" xfId="476" xr:uid="{00000000-0005-0000-0000-0000DB010000}"/>
    <cellStyle name="1_tree_현충묘지-예산서(조경)_예산서-엑셀변환양식100_은파보도현수교 내역서0914_SOLAR투광등내역서(1-21)_덕진공원2차(최종)_내역서" xfId="477" xr:uid="{00000000-0005-0000-0000-0000DC010000}"/>
    <cellStyle name="1_tree_현충묘지-예산서(조경)_예산서-엑셀변환양식100_은파보도현수교 내역서0914_SOLAR투광등내역서(1-21)_덕진공원2차(최종)_내역서_내역서 3.05" xfId="478" xr:uid="{00000000-0005-0000-0000-0000DD010000}"/>
    <cellStyle name="1_tree_현충묘지-예산서(조경)_예산서-엑셀변환양식100_은파보도현수교 내역서0914_내역서" xfId="479" xr:uid="{00000000-0005-0000-0000-0000DE010000}"/>
    <cellStyle name="1_tree_현충묘지-예산서(조경)_예산서-엑셀변환양식100_은파보도현수교 내역서0914_내역서(통영)" xfId="480" xr:uid="{00000000-0005-0000-0000-0000DF010000}"/>
    <cellStyle name="1_tree_현충묘지-예산서(조경)_예산서-엑셀변환양식100_은파보도현수교 내역서0914_내역서(통영)_내역서 3.05" xfId="481" xr:uid="{00000000-0005-0000-0000-0000E0010000}"/>
    <cellStyle name="1_tree_현충묘지-예산서(조경)_예산서-엑셀변환양식100_은파보도현수교 내역서0914_내역서(통영)_덕진공원2차(최종)" xfId="482" xr:uid="{00000000-0005-0000-0000-0000E1010000}"/>
    <cellStyle name="1_tree_현충묘지-예산서(조경)_예산서-엑셀변환양식100_은파보도현수교 내역서0914_내역서(통영)_덕진공원2차(최종)_내역서" xfId="483" xr:uid="{00000000-0005-0000-0000-0000E2010000}"/>
    <cellStyle name="1_tree_현충묘지-예산서(조경)_예산서-엑셀변환양식100_은파보도현수교 내역서0914_내역서(통영)_덕진공원2차(최종)_내역서_내역서 3.05" xfId="484" xr:uid="{00000000-0005-0000-0000-0000E3010000}"/>
    <cellStyle name="1_tree_현충묘지-예산서(조경)_예산서-엑셀변환양식100_은파보도현수교 내역서0914_내역서(통영)2.22" xfId="485" xr:uid="{00000000-0005-0000-0000-0000E4010000}"/>
    <cellStyle name="1_tree_현충묘지-예산서(조경)_예산서-엑셀변환양식100_은파보도현수교 내역서0914_내역서(통영)2.22_내역서 3.05" xfId="486" xr:uid="{00000000-0005-0000-0000-0000E5010000}"/>
    <cellStyle name="1_tree_현충묘지-예산서(조경)_예산서-엑셀변환양식100_은파보도현수교 내역서0914_내역서(통영)2.22_덕진공원2차(최종)" xfId="487" xr:uid="{00000000-0005-0000-0000-0000E6010000}"/>
    <cellStyle name="1_tree_현충묘지-예산서(조경)_예산서-엑셀변환양식100_은파보도현수교 내역서0914_내역서(통영)2.22_덕진공원2차(최종)_내역서" xfId="488" xr:uid="{00000000-0005-0000-0000-0000E7010000}"/>
    <cellStyle name="1_tree_현충묘지-예산서(조경)_예산서-엑셀변환양식100_은파보도현수교 내역서0914_내역서(통영)2.22_덕진공원2차(최종)_내역서_내역서 3.05" xfId="489" xr:uid="{00000000-0005-0000-0000-0000E8010000}"/>
    <cellStyle name="1_tree_현충묘지-예산서(조경)_예산서-엑셀변환양식100_은파보도현수교 내역서0914_내역서(통영)2.25" xfId="490" xr:uid="{00000000-0005-0000-0000-0000E9010000}"/>
    <cellStyle name="1_tree_현충묘지-예산서(조경)_예산서-엑셀변환양식100_은파보도현수교 내역서0914_내역서(통영)2.25_내역서 3.05" xfId="491" xr:uid="{00000000-0005-0000-0000-0000EA010000}"/>
    <cellStyle name="1_tree_현충묘지-예산서(조경)_예산서-엑셀변환양식100_은파보도현수교 내역서0914_내역서(통영)2.25_덕진공원2차(최종)" xfId="492" xr:uid="{00000000-0005-0000-0000-0000EB010000}"/>
    <cellStyle name="1_tree_현충묘지-예산서(조경)_예산서-엑셀변환양식100_은파보도현수교 내역서0914_내역서(통영)2.25_덕진공원2차(최종)_내역서" xfId="493" xr:uid="{00000000-0005-0000-0000-0000EC010000}"/>
    <cellStyle name="1_tree_현충묘지-예산서(조경)_예산서-엑셀변환양식100_은파보도현수교 내역서0914_내역서(통영)2.25_덕진공원2차(최종)_내역서_내역서 3.05" xfId="494" xr:uid="{00000000-0005-0000-0000-0000ED010000}"/>
    <cellStyle name="1_tree_현충묘지-예산서(조경)_예산서-엑셀변환양식100_은파보도현수교 내역서0914_내역서(통영)3.9" xfId="495" xr:uid="{00000000-0005-0000-0000-0000EE010000}"/>
    <cellStyle name="1_tree_현충묘지-예산서(조경)_예산서-엑셀변환양식100_은파보도현수교 내역서0914_내역서(통영)3.9_내역서 3.05" xfId="496" xr:uid="{00000000-0005-0000-0000-0000EF010000}"/>
    <cellStyle name="1_tree_현충묘지-예산서(조경)_예산서-엑셀변환양식100_은파보도현수교 내역서0914_내역서_내역서 3.05" xfId="497" xr:uid="{00000000-0005-0000-0000-0000F0010000}"/>
    <cellStyle name="1_tree_현충묘지-예산서(조경)_예산서-엑셀변환양식100_은파보도현수교 내역서0914_덕진공원2차" xfId="498" xr:uid="{00000000-0005-0000-0000-0000F1010000}"/>
    <cellStyle name="1_tree_현충묘지-예산서(조경)_예산서-엑셀변환양식100_은파보도현수교 내역서0914_덕진공원2차_내역서 3.05" xfId="499" xr:uid="{00000000-0005-0000-0000-0000F2010000}"/>
    <cellStyle name="1_tree_현충묘지-예산서(조경)_예산서-엑셀변환양식100_은파보도현수교 내역서0914_덕진공원2차_덕진공원2차(최종)" xfId="500" xr:uid="{00000000-0005-0000-0000-0000F3010000}"/>
    <cellStyle name="1_tree_현충묘지-예산서(조경)_예산서-엑셀변환양식100_은파보도현수교 내역서0914_덕진공원2차_덕진공원2차(최종)_내역서" xfId="501" xr:uid="{00000000-0005-0000-0000-0000F4010000}"/>
    <cellStyle name="1_tree_현충묘지-예산서(조경)_예산서-엑셀변환양식100_은파보도현수교 내역서0914_덕진공원2차_덕진공원2차(최종)_내역서_내역서 3.05" xfId="502" xr:uid="{00000000-0005-0000-0000-0000F5010000}"/>
    <cellStyle name="1_tree_현충묘지-예산서(조경)_예산서-엑셀변환양식100_은파보도현수교 내역서0914_은파보도현수교 내역서0923" xfId="503" xr:uid="{00000000-0005-0000-0000-0000F6010000}"/>
    <cellStyle name="1_tree_현충묘지-예산서(조경)_예산서-엑셀변환양식100_은파보도현수교 내역서0914_은파보도현수교 내역서0923_내역서 3.05" xfId="504" xr:uid="{00000000-0005-0000-0000-0000F7010000}"/>
    <cellStyle name="1_tree_현충묘지-예산서(조경)_예산서-엑셀변환양식100_전압강하계산서" xfId="505" xr:uid="{00000000-0005-0000-0000-0000F8010000}"/>
    <cellStyle name="1_tree_현충묘지-예산서(조경)_예산서-엑셀변환양식100_전압강하계산서_내역서" xfId="506" xr:uid="{00000000-0005-0000-0000-0000F9010000}"/>
    <cellStyle name="1_tree_현충묘지-예산서(조경)_예산서-엑셀변환양식100_전압강하계산서_내역서_내역서 3.05" xfId="507" xr:uid="{00000000-0005-0000-0000-0000FA010000}"/>
    <cellStyle name="1_tree_현충묘지-예산서(조경)_은파보도현수교 내역서0914" xfId="508" xr:uid="{00000000-0005-0000-0000-0000FB010000}"/>
    <cellStyle name="1_tree_현충묘지-예산서(조경)_은파보도현수교 내역서0914_SOLAR투광등내역서(1-21)" xfId="509" xr:uid="{00000000-0005-0000-0000-0000FC010000}"/>
    <cellStyle name="1_tree_현충묘지-예산서(조경)_은파보도현수교 내역서0914_SOLAR투광등내역서(1-21)_내역서 3.05" xfId="510" xr:uid="{00000000-0005-0000-0000-0000FD010000}"/>
    <cellStyle name="1_tree_현충묘지-예산서(조경)_은파보도현수교 내역서0914_SOLAR투광등내역서(1-21)_덕진공원2차(최종)" xfId="511" xr:uid="{00000000-0005-0000-0000-0000FE010000}"/>
    <cellStyle name="1_tree_현충묘지-예산서(조경)_은파보도현수교 내역서0914_SOLAR투광등내역서(1-21)_덕진공원2차(최종)_내역서" xfId="512" xr:uid="{00000000-0005-0000-0000-0000FF010000}"/>
    <cellStyle name="1_tree_현충묘지-예산서(조경)_은파보도현수교 내역서0914_SOLAR투광등내역서(1-21)_덕진공원2차(최종)_내역서_내역서 3.05" xfId="513" xr:uid="{00000000-0005-0000-0000-000000020000}"/>
    <cellStyle name="1_tree_현충묘지-예산서(조경)_은파보도현수교 내역서0914_내역서" xfId="514" xr:uid="{00000000-0005-0000-0000-000001020000}"/>
    <cellStyle name="1_tree_현충묘지-예산서(조경)_은파보도현수교 내역서0914_내역서(통영)" xfId="515" xr:uid="{00000000-0005-0000-0000-000002020000}"/>
    <cellStyle name="1_tree_현충묘지-예산서(조경)_은파보도현수교 내역서0914_내역서(통영)_내역서 3.05" xfId="516" xr:uid="{00000000-0005-0000-0000-000003020000}"/>
    <cellStyle name="1_tree_현충묘지-예산서(조경)_은파보도현수교 내역서0914_내역서(통영)_덕진공원2차(최종)" xfId="517" xr:uid="{00000000-0005-0000-0000-000004020000}"/>
    <cellStyle name="1_tree_현충묘지-예산서(조경)_은파보도현수교 내역서0914_내역서(통영)_덕진공원2차(최종)_내역서" xfId="518" xr:uid="{00000000-0005-0000-0000-000005020000}"/>
    <cellStyle name="1_tree_현충묘지-예산서(조경)_은파보도현수교 내역서0914_내역서(통영)_덕진공원2차(최종)_내역서_내역서 3.05" xfId="519" xr:uid="{00000000-0005-0000-0000-000006020000}"/>
    <cellStyle name="1_tree_현충묘지-예산서(조경)_은파보도현수교 내역서0914_내역서(통영)2.22" xfId="520" xr:uid="{00000000-0005-0000-0000-000007020000}"/>
    <cellStyle name="1_tree_현충묘지-예산서(조경)_은파보도현수교 내역서0914_내역서(통영)2.22_내역서 3.05" xfId="521" xr:uid="{00000000-0005-0000-0000-000008020000}"/>
    <cellStyle name="1_tree_현충묘지-예산서(조경)_은파보도현수교 내역서0914_내역서(통영)2.22_덕진공원2차(최종)" xfId="522" xr:uid="{00000000-0005-0000-0000-000009020000}"/>
    <cellStyle name="1_tree_현충묘지-예산서(조경)_은파보도현수교 내역서0914_내역서(통영)2.22_덕진공원2차(최종)_내역서" xfId="523" xr:uid="{00000000-0005-0000-0000-00000A020000}"/>
    <cellStyle name="1_tree_현충묘지-예산서(조경)_은파보도현수교 내역서0914_내역서(통영)2.22_덕진공원2차(최종)_내역서_내역서 3.05" xfId="524" xr:uid="{00000000-0005-0000-0000-00000B020000}"/>
    <cellStyle name="1_tree_현충묘지-예산서(조경)_은파보도현수교 내역서0914_내역서(통영)2.25" xfId="525" xr:uid="{00000000-0005-0000-0000-00000C020000}"/>
    <cellStyle name="1_tree_현충묘지-예산서(조경)_은파보도현수교 내역서0914_내역서(통영)2.25_내역서 3.05" xfId="526" xr:uid="{00000000-0005-0000-0000-00000D020000}"/>
    <cellStyle name="1_tree_현충묘지-예산서(조경)_은파보도현수교 내역서0914_내역서(통영)2.25_덕진공원2차(최종)" xfId="527" xr:uid="{00000000-0005-0000-0000-00000E020000}"/>
    <cellStyle name="1_tree_현충묘지-예산서(조경)_은파보도현수교 내역서0914_내역서(통영)2.25_덕진공원2차(최종)_내역서" xfId="528" xr:uid="{00000000-0005-0000-0000-00000F020000}"/>
    <cellStyle name="1_tree_현충묘지-예산서(조경)_은파보도현수교 내역서0914_내역서(통영)2.25_덕진공원2차(최종)_내역서_내역서 3.05" xfId="529" xr:uid="{00000000-0005-0000-0000-000010020000}"/>
    <cellStyle name="1_tree_현충묘지-예산서(조경)_은파보도현수교 내역서0914_내역서(통영)3.9" xfId="530" xr:uid="{00000000-0005-0000-0000-000011020000}"/>
    <cellStyle name="1_tree_현충묘지-예산서(조경)_은파보도현수교 내역서0914_내역서(통영)3.9_내역서 3.05" xfId="531" xr:uid="{00000000-0005-0000-0000-000012020000}"/>
    <cellStyle name="1_tree_현충묘지-예산서(조경)_은파보도현수교 내역서0914_내역서_내역서 3.05" xfId="532" xr:uid="{00000000-0005-0000-0000-000013020000}"/>
    <cellStyle name="1_tree_현충묘지-예산서(조경)_은파보도현수교 내역서0914_덕진공원2차" xfId="533" xr:uid="{00000000-0005-0000-0000-000014020000}"/>
    <cellStyle name="1_tree_현충묘지-예산서(조경)_은파보도현수교 내역서0914_덕진공원2차_내역서 3.05" xfId="534" xr:uid="{00000000-0005-0000-0000-000015020000}"/>
    <cellStyle name="1_tree_현충묘지-예산서(조경)_은파보도현수교 내역서0914_덕진공원2차_덕진공원2차(최종)" xfId="535" xr:uid="{00000000-0005-0000-0000-000016020000}"/>
    <cellStyle name="1_tree_현충묘지-예산서(조경)_은파보도현수교 내역서0914_덕진공원2차_덕진공원2차(최종)_내역서" xfId="536" xr:uid="{00000000-0005-0000-0000-000017020000}"/>
    <cellStyle name="1_tree_현충묘지-예산서(조경)_은파보도현수교 내역서0914_덕진공원2차_덕진공원2차(최종)_내역서_내역서 3.05" xfId="537" xr:uid="{00000000-0005-0000-0000-000018020000}"/>
    <cellStyle name="1_tree_현충묘지-예산서(조경)_은파보도현수교 내역서0914_은파보도현수교 내역서0923" xfId="538" xr:uid="{00000000-0005-0000-0000-000019020000}"/>
    <cellStyle name="1_tree_현충묘지-예산서(조경)_은파보도현수교 내역서0914_은파보도현수교 내역서0923_내역서 3.05" xfId="539" xr:uid="{00000000-0005-0000-0000-00001A020000}"/>
    <cellStyle name="1_tree_현충묘지-예산서(조경)_전압강하계산서" xfId="540" xr:uid="{00000000-0005-0000-0000-00001B020000}"/>
    <cellStyle name="1_tree_현충묘지-예산서(조경)_전압강하계산서_내역서" xfId="541" xr:uid="{00000000-0005-0000-0000-00001C020000}"/>
    <cellStyle name="1_tree_현충묘지-예산서(조경)_전압강하계산서_내역서_내역서 3.05" xfId="542" xr:uid="{00000000-0005-0000-0000-00001D020000}"/>
    <cellStyle name="1_간선전압강하계산서" xfId="543" xr:uid="{00000000-0005-0000-0000-00001E020000}"/>
    <cellStyle name="1_간선전압강하계산서2.22" xfId="544" xr:uid="{00000000-0005-0000-0000-00001F020000}"/>
    <cellStyle name="1_견적서" xfId="545" xr:uid="{00000000-0005-0000-0000-000020020000}"/>
    <cellStyle name="1_관급내역서양식" xfId="546" xr:uid="{00000000-0005-0000-0000-000021020000}"/>
    <cellStyle name="1_내역서 3.05" xfId="547" xr:uid="{00000000-0005-0000-0000-000022020000}"/>
    <cellStyle name="1_내역서 3.10" xfId="548" xr:uid="{00000000-0005-0000-0000-000023020000}"/>
    <cellStyle name="1_내역서 변경4.15" xfId="549" xr:uid="{00000000-0005-0000-0000-000024020000}"/>
    <cellStyle name="1_내역서12-23" xfId="550" xr:uid="{00000000-0005-0000-0000-000025020000}"/>
    <cellStyle name="1_내역서12-23_내역서 3.05" xfId="551" xr:uid="{00000000-0005-0000-0000-000026020000}"/>
    <cellStyle name="1_단가조사표" xfId="552" xr:uid="{00000000-0005-0000-0000-000027020000}"/>
    <cellStyle name="1_단가조사표_1011소각" xfId="553" xr:uid="{00000000-0005-0000-0000-000028020000}"/>
    <cellStyle name="1_단가조사표_1011소각_내역서 3.05" xfId="554" xr:uid="{00000000-0005-0000-0000-000029020000}"/>
    <cellStyle name="1_단가조사표_1011소각_내역서 3.10" xfId="555" xr:uid="{00000000-0005-0000-0000-00002A020000}"/>
    <cellStyle name="1_단가조사표_1011소각_청주 명암저수지4.16" xfId="556" xr:uid="{00000000-0005-0000-0000-00002B020000}"/>
    <cellStyle name="1_단가조사표_1113교~1" xfId="557" xr:uid="{00000000-0005-0000-0000-00002C020000}"/>
    <cellStyle name="1_단가조사표_1113교~1_내역서 3.05" xfId="558" xr:uid="{00000000-0005-0000-0000-00002D020000}"/>
    <cellStyle name="1_단가조사표_1113교~1_내역서 3.10" xfId="559" xr:uid="{00000000-0005-0000-0000-00002E020000}"/>
    <cellStyle name="1_단가조사표_1113교~1_청주 명암저수지4.16" xfId="560" xr:uid="{00000000-0005-0000-0000-00002F020000}"/>
    <cellStyle name="1_단가조사표_121내역" xfId="561" xr:uid="{00000000-0005-0000-0000-000030020000}"/>
    <cellStyle name="1_단가조사표_121내역_내역서 3.05" xfId="562" xr:uid="{00000000-0005-0000-0000-000031020000}"/>
    <cellStyle name="1_단가조사표_121내역_내역서 3.10" xfId="563" xr:uid="{00000000-0005-0000-0000-000032020000}"/>
    <cellStyle name="1_단가조사표_121내역_청주 명암저수지4.16" xfId="564" xr:uid="{00000000-0005-0000-0000-000033020000}"/>
    <cellStyle name="1_단가조사표_객토량" xfId="565" xr:uid="{00000000-0005-0000-0000-000034020000}"/>
    <cellStyle name="1_단가조사표_객토량_내역서 3.05" xfId="566" xr:uid="{00000000-0005-0000-0000-000035020000}"/>
    <cellStyle name="1_단가조사표_객토량_내역서 3.10" xfId="567" xr:uid="{00000000-0005-0000-0000-000036020000}"/>
    <cellStyle name="1_단가조사표_객토량_청주 명암저수지4.16" xfId="568" xr:uid="{00000000-0005-0000-0000-000037020000}"/>
    <cellStyle name="1_단가조사표_교통센~1" xfId="569" xr:uid="{00000000-0005-0000-0000-000038020000}"/>
    <cellStyle name="1_단가조사표_교통센~1_내역서 3.05" xfId="570" xr:uid="{00000000-0005-0000-0000-000039020000}"/>
    <cellStyle name="1_단가조사표_교통센~1_내역서 3.10" xfId="571" xr:uid="{00000000-0005-0000-0000-00003A020000}"/>
    <cellStyle name="1_단가조사표_교통센~1_청주 명암저수지4.16" xfId="572" xr:uid="{00000000-0005-0000-0000-00003B020000}"/>
    <cellStyle name="1_단가조사표_교통센터412" xfId="573" xr:uid="{00000000-0005-0000-0000-00003C020000}"/>
    <cellStyle name="1_단가조사표_교통센터412_내역서 3.05" xfId="574" xr:uid="{00000000-0005-0000-0000-00003D020000}"/>
    <cellStyle name="1_단가조사표_교통센터412_내역서 3.10" xfId="575" xr:uid="{00000000-0005-0000-0000-00003E020000}"/>
    <cellStyle name="1_단가조사표_교통센터412_청주 명암저수지4.16" xfId="576" xr:uid="{00000000-0005-0000-0000-00003F020000}"/>
    <cellStyle name="1_단가조사표_교통수" xfId="577" xr:uid="{00000000-0005-0000-0000-000040020000}"/>
    <cellStyle name="1_단가조사표_교통수_내역서 3.05" xfId="578" xr:uid="{00000000-0005-0000-0000-000041020000}"/>
    <cellStyle name="1_단가조사표_교통수_내역서 3.10" xfId="579" xr:uid="{00000000-0005-0000-0000-000042020000}"/>
    <cellStyle name="1_단가조사표_교통수_청주 명암저수지4.16" xfId="580" xr:uid="{00000000-0005-0000-0000-000043020000}"/>
    <cellStyle name="1_단가조사표_교통수량산출서" xfId="581" xr:uid="{00000000-0005-0000-0000-000044020000}"/>
    <cellStyle name="1_단가조사표_교통수량산출서_내역서 3.05" xfId="582" xr:uid="{00000000-0005-0000-0000-000045020000}"/>
    <cellStyle name="1_단가조사표_교통수량산출서_내역서 3.10" xfId="583" xr:uid="{00000000-0005-0000-0000-000046020000}"/>
    <cellStyle name="1_단가조사표_교통수량산출서_청주 명암저수지4.16" xfId="584" xr:uid="{00000000-0005-0000-0000-000047020000}"/>
    <cellStyle name="1_단가조사표_구조물대가 (2)" xfId="585" xr:uid="{00000000-0005-0000-0000-000048020000}"/>
    <cellStyle name="1_단가조사표_구조물대가 (2)_내역서 3.05" xfId="586" xr:uid="{00000000-0005-0000-0000-000049020000}"/>
    <cellStyle name="1_단가조사표_구조물대가 (2)_내역서 3.10" xfId="587" xr:uid="{00000000-0005-0000-0000-00004A020000}"/>
    <cellStyle name="1_단가조사표_구조물대가 (2)_청주 명암저수지4.16" xfId="588" xr:uid="{00000000-0005-0000-0000-00004B020000}"/>
    <cellStyle name="1_단가조사표_내역서 (2)" xfId="589" xr:uid="{00000000-0005-0000-0000-00004C020000}"/>
    <cellStyle name="1_단가조사표_내역서 (2)_내역서 3.05" xfId="590" xr:uid="{00000000-0005-0000-0000-00004D020000}"/>
    <cellStyle name="1_단가조사표_내역서 (2)_내역서 3.10" xfId="591" xr:uid="{00000000-0005-0000-0000-00004E020000}"/>
    <cellStyle name="1_단가조사표_내역서 (2)_청주 명암저수지4.16" xfId="592" xr:uid="{00000000-0005-0000-0000-00004F020000}"/>
    <cellStyle name="1_단가조사표_내역서 3.05" xfId="593" xr:uid="{00000000-0005-0000-0000-000050020000}"/>
    <cellStyle name="1_단가조사표_내역서 3.10" xfId="594" xr:uid="{00000000-0005-0000-0000-000051020000}"/>
    <cellStyle name="1_단가조사표_대전관저지구" xfId="595" xr:uid="{00000000-0005-0000-0000-000052020000}"/>
    <cellStyle name="1_단가조사표_대전관저지구_내역서 3.05" xfId="596" xr:uid="{00000000-0005-0000-0000-000053020000}"/>
    <cellStyle name="1_단가조사표_대전관저지구_내역서 3.10" xfId="597" xr:uid="{00000000-0005-0000-0000-000054020000}"/>
    <cellStyle name="1_단가조사표_대전관저지구_청주 명암저수지4.16" xfId="598" xr:uid="{00000000-0005-0000-0000-000055020000}"/>
    <cellStyle name="1_단가조사표_동측지~1" xfId="599" xr:uid="{00000000-0005-0000-0000-000056020000}"/>
    <cellStyle name="1_단가조사표_동측지~1_내역서 3.05" xfId="600" xr:uid="{00000000-0005-0000-0000-000057020000}"/>
    <cellStyle name="1_단가조사표_동측지~1_내역서 3.10" xfId="601" xr:uid="{00000000-0005-0000-0000-000058020000}"/>
    <cellStyle name="1_단가조사표_동측지~1_청주 명암저수지4.16" xfId="602" xr:uid="{00000000-0005-0000-0000-000059020000}"/>
    <cellStyle name="1_단가조사표_동측지원422" xfId="603" xr:uid="{00000000-0005-0000-0000-00005A020000}"/>
    <cellStyle name="1_단가조사표_동측지원422_내역서 3.05" xfId="604" xr:uid="{00000000-0005-0000-0000-00005B020000}"/>
    <cellStyle name="1_단가조사표_동측지원422_내역서 3.10" xfId="605" xr:uid="{00000000-0005-0000-0000-00005C020000}"/>
    <cellStyle name="1_단가조사표_동측지원422_청주 명암저수지4.16" xfId="606" xr:uid="{00000000-0005-0000-0000-00005D020000}"/>
    <cellStyle name="1_단가조사표_동측지원512" xfId="607" xr:uid="{00000000-0005-0000-0000-00005E020000}"/>
    <cellStyle name="1_단가조사표_동측지원512_내역서 3.05" xfId="608" xr:uid="{00000000-0005-0000-0000-00005F020000}"/>
    <cellStyle name="1_단가조사표_동측지원512_내역서 3.10" xfId="609" xr:uid="{00000000-0005-0000-0000-000060020000}"/>
    <cellStyle name="1_단가조사표_동측지원512_청주 명암저수지4.16" xfId="610" xr:uid="{00000000-0005-0000-0000-000061020000}"/>
    <cellStyle name="1_단가조사표_동측지원524" xfId="611" xr:uid="{00000000-0005-0000-0000-000062020000}"/>
    <cellStyle name="1_단가조사표_동측지원524_내역서 3.05" xfId="612" xr:uid="{00000000-0005-0000-0000-000063020000}"/>
    <cellStyle name="1_단가조사표_동측지원524_내역서 3.10" xfId="613" xr:uid="{00000000-0005-0000-0000-000064020000}"/>
    <cellStyle name="1_단가조사표_동측지원524_청주 명암저수지4.16" xfId="614" xr:uid="{00000000-0005-0000-0000-000065020000}"/>
    <cellStyle name="1_단가조사표_부대422" xfId="615" xr:uid="{00000000-0005-0000-0000-000066020000}"/>
    <cellStyle name="1_단가조사표_부대422_내역서 3.05" xfId="616" xr:uid="{00000000-0005-0000-0000-000067020000}"/>
    <cellStyle name="1_단가조사표_부대422_내역서 3.10" xfId="617" xr:uid="{00000000-0005-0000-0000-000068020000}"/>
    <cellStyle name="1_단가조사표_부대422_청주 명암저수지4.16" xfId="618" xr:uid="{00000000-0005-0000-0000-000069020000}"/>
    <cellStyle name="1_단가조사표_부대시설" xfId="619" xr:uid="{00000000-0005-0000-0000-00006A020000}"/>
    <cellStyle name="1_단가조사표_부대시설_내역서 3.05" xfId="620" xr:uid="{00000000-0005-0000-0000-00006B020000}"/>
    <cellStyle name="1_단가조사표_부대시설_내역서 3.10" xfId="621" xr:uid="{00000000-0005-0000-0000-00006C020000}"/>
    <cellStyle name="1_단가조사표_부대시설_청주 명암저수지4.16" xfId="622" xr:uid="{00000000-0005-0000-0000-00006D020000}"/>
    <cellStyle name="1_단가조사표_소각수~1" xfId="623" xr:uid="{00000000-0005-0000-0000-00006E020000}"/>
    <cellStyle name="1_단가조사표_소각수~1_내역서 3.05" xfId="624" xr:uid="{00000000-0005-0000-0000-00006F020000}"/>
    <cellStyle name="1_단가조사표_소각수~1_내역서 3.10" xfId="625" xr:uid="{00000000-0005-0000-0000-000070020000}"/>
    <cellStyle name="1_단가조사표_소각수~1_청주 명암저수지4.16" xfId="626" xr:uid="{00000000-0005-0000-0000-000071020000}"/>
    <cellStyle name="1_단가조사표_소각수내역서" xfId="627" xr:uid="{00000000-0005-0000-0000-000072020000}"/>
    <cellStyle name="1_단가조사표_소각수내역서_내역서 3.05" xfId="628" xr:uid="{00000000-0005-0000-0000-000073020000}"/>
    <cellStyle name="1_단가조사표_소각수내역서_내역서 3.10" xfId="629" xr:uid="{00000000-0005-0000-0000-000074020000}"/>
    <cellStyle name="1_단가조사표_소각수내역서_청주 명암저수지4.16" xfId="630" xr:uid="{00000000-0005-0000-0000-000075020000}"/>
    <cellStyle name="1_단가조사표_소각수목2" xfId="631" xr:uid="{00000000-0005-0000-0000-000076020000}"/>
    <cellStyle name="1_단가조사표_소각수목2_내역서 3.05" xfId="632" xr:uid="{00000000-0005-0000-0000-000077020000}"/>
    <cellStyle name="1_단가조사표_소각수목2_내역서 3.10" xfId="633" xr:uid="{00000000-0005-0000-0000-000078020000}"/>
    <cellStyle name="1_단가조사표_소각수목2_청주 명암저수지4.16" xfId="634" xr:uid="{00000000-0005-0000-0000-000079020000}"/>
    <cellStyle name="1_단가조사표_수량산출서 (2)" xfId="635" xr:uid="{00000000-0005-0000-0000-00007A020000}"/>
    <cellStyle name="1_단가조사표_수량산출서 (2)_내역서 3.05" xfId="636" xr:uid="{00000000-0005-0000-0000-00007B020000}"/>
    <cellStyle name="1_단가조사표_수량산출서 (2)_내역서 3.10" xfId="637" xr:uid="{00000000-0005-0000-0000-00007C020000}"/>
    <cellStyle name="1_단가조사표_수량산출서 (2)_청주 명암저수지4.16" xfId="638" xr:uid="{00000000-0005-0000-0000-00007D020000}"/>
    <cellStyle name="1_단가조사표_엑스포~1" xfId="639" xr:uid="{00000000-0005-0000-0000-00007E020000}"/>
    <cellStyle name="1_단가조사표_엑스포~1_내역서 3.05" xfId="640" xr:uid="{00000000-0005-0000-0000-00007F020000}"/>
    <cellStyle name="1_단가조사표_엑스포~1_내역서 3.10" xfId="641" xr:uid="{00000000-0005-0000-0000-000080020000}"/>
    <cellStyle name="1_단가조사표_엑스포~1_청주 명암저수지4.16" xfId="642" xr:uid="{00000000-0005-0000-0000-000081020000}"/>
    <cellStyle name="1_단가조사표_엑스포한빛1" xfId="643" xr:uid="{00000000-0005-0000-0000-000082020000}"/>
    <cellStyle name="1_단가조사표_엑스포한빛1_내역서 3.05" xfId="644" xr:uid="{00000000-0005-0000-0000-000083020000}"/>
    <cellStyle name="1_단가조사표_엑스포한빛1_내역서 3.10" xfId="645" xr:uid="{00000000-0005-0000-0000-000084020000}"/>
    <cellStyle name="1_단가조사표_엑스포한빛1_청주 명암저수지4.16" xfId="646" xr:uid="{00000000-0005-0000-0000-000085020000}"/>
    <cellStyle name="1_단가조사표_여객터미널331" xfId="647" xr:uid="{00000000-0005-0000-0000-000086020000}"/>
    <cellStyle name="1_단가조사표_여객터미널331_내역서 3.05" xfId="648" xr:uid="{00000000-0005-0000-0000-000087020000}"/>
    <cellStyle name="1_단가조사표_여객터미널331_내역서 3.10" xfId="649" xr:uid="{00000000-0005-0000-0000-000088020000}"/>
    <cellStyle name="1_단가조사표_여객터미널331_청주 명암저수지4.16" xfId="650" xr:uid="{00000000-0005-0000-0000-000089020000}"/>
    <cellStyle name="1_단가조사표_여객터미널513" xfId="651" xr:uid="{00000000-0005-0000-0000-00008A020000}"/>
    <cellStyle name="1_단가조사표_여객터미널513_내역서 3.05" xfId="652" xr:uid="{00000000-0005-0000-0000-00008B020000}"/>
    <cellStyle name="1_단가조사표_여객터미널513_내역서 3.10" xfId="653" xr:uid="{00000000-0005-0000-0000-00008C020000}"/>
    <cellStyle name="1_단가조사표_여객터미널513_청주 명암저수지4.16" xfId="654" xr:uid="{00000000-0005-0000-0000-00008D020000}"/>
    <cellStyle name="1_단가조사표_여객터미널629" xfId="655" xr:uid="{00000000-0005-0000-0000-00008E020000}"/>
    <cellStyle name="1_단가조사표_여객터미널629_내역서 3.05" xfId="656" xr:uid="{00000000-0005-0000-0000-00008F020000}"/>
    <cellStyle name="1_단가조사표_여객터미널629_내역서 3.10" xfId="657" xr:uid="{00000000-0005-0000-0000-000090020000}"/>
    <cellStyle name="1_단가조사표_여객터미널629_청주 명암저수지4.16" xfId="658" xr:uid="{00000000-0005-0000-0000-000091020000}"/>
    <cellStyle name="1_단가조사표_외곽도로616" xfId="659" xr:uid="{00000000-0005-0000-0000-000092020000}"/>
    <cellStyle name="1_단가조사표_외곽도로616_내역서 3.05" xfId="660" xr:uid="{00000000-0005-0000-0000-000093020000}"/>
    <cellStyle name="1_단가조사표_외곽도로616_내역서 3.10" xfId="661" xr:uid="{00000000-0005-0000-0000-000094020000}"/>
    <cellStyle name="1_단가조사표_외곽도로616_청주 명암저수지4.16" xfId="662" xr:uid="{00000000-0005-0000-0000-000095020000}"/>
    <cellStyle name="1_단가조사표_원가계~1" xfId="663" xr:uid="{00000000-0005-0000-0000-000096020000}"/>
    <cellStyle name="1_단가조사표_원가계~1_내역서 3.05" xfId="664" xr:uid="{00000000-0005-0000-0000-000097020000}"/>
    <cellStyle name="1_단가조사표_원가계~1_내역서 3.10" xfId="665" xr:uid="{00000000-0005-0000-0000-000098020000}"/>
    <cellStyle name="1_단가조사표_원가계~1_청주 명암저수지4.16" xfId="666" xr:uid="{00000000-0005-0000-0000-000099020000}"/>
    <cellStyle name="1_단가조사표_유기질" xfId="667" xr:uid="{00000000-0005-0000-0000-00009A020000}"/>
    <cellStyle name="1_단가조사표_유기질_내역서 3.05" xfId="668" xr:uid="{00000000-0005-0000-0000-00009B020000}"/>
    <cellStyle name="1_단가조사표_유기질_내역서 3.10" xfId="669" xr:uid="{00000000-0005-0000-0000-00009C020000}"/>
    <cellStyle name="1_단가조사표_유기질_청주 명암저수지4.16" xfId="670" xr:uid="{00000000-0005-0000-0000-00009D020000}"/>
    <cellStyle name="1_단가조사표_자재조서 (2)" xfId="671" xr:uid="{00000000-0005-0000-0000-00009E020000}"/>
    <cellStyle name="1_단가조사표_자재조서 (2)_내역서 3.05" xfId="672" xr:uid="{00000000-0005-0000-0000-00009F020000}"/>
    <cellStyle name="1_단가조사표_자재조서 (2)_내역서 3.10" xfId="673" xr:uid="{00000000-0005-0000-0000-0000A0020000}"/>
    <cellStyle name="1_단가조사표_자재조서 (2)_청주 명암저수지4.16" xfId="674" xr:uid="{00000000-0005-0000-0000-0000A1020000}"/>
    <cellStyle name="1_단가조사표_청주 명암저수지4.16" xfId="675" xr:uid="{00000000-0005-0000-0000-0000A2020000}"/>
    <cellStyle name="1_단가조사표_총괄내역" xfId="676" xr:uid="{00000000-0005-0000-0000-0000A3020000}"/>
    <cellStyle name="1_단가조사표_총괄내역 (2)" xfId="677" xr:uid="{00000000-0005-0000-0000-0000A4020000}"/>
    <cellStyle name="1_단가조사표_총괄내역 (2)_내역서 3.05" xfId="678" xr:uid="{00000000-0005-0000-0000-0000A5020000}"/>
    <cellStyle name="1_단가조사표_총괄내역 (2)_내역서 3.10" xfId="679" xr:uid="{00000000-0005-0000-0000-0000A6020000}"/>
    <cellStyle name="1_단가조사표_총괄내역 (2)_청주 명암저수지4.16" xfId="680" xr:uid="{00000000-0005-0000-0000-0000A7020000}"/>
    <cellStyle name="1_단가조사표_총괄내역_내역서 3.05" xfId="681" xr:uid="{00000000-0005-0000-0000-0000A8020000}"/>
    <cellStyle name="1_단가조사표_총괄내역_내역서 3.10" xfId="682" xr:uid="{00000000-0005-0000-0000-0000A9020000}"/>
    <cellStyle name="1_단가조사표_총괄내역_청주 명암저수지4.16" xfId="683" xr:uid="{00000000-0005-0000-0000-0000AA020000}"/>
    <cellStyle name="1_단가조사표_터미널도로403" xfId="684" xr:uid="{00000000-0005-0000-0000-0000AB020000}"/>
    <cellStyle name="1_단가조사표_터미널도로403_내역서 3.05" xfId="685" xr:uid="{00000000-0005-0000-0000-0000AC020000}"/>
    <cellStyle name="1_단가조사표_터미널도로403_내역서 3.10" xfId="686" xr:uid="{00000000-0005-0000-0000-0000AD020000}"/>
    <cellStyle name="1_단가조사표_터미널도로403_청주 명암저수지4.16" xfId="687" xr:uid="{00000000-0005-0000-0000-0000AE020000}"/>
    <cellStyle name="1_단가조사표_터미널도로429" xfId="688" xr:uid="{00000000-0005-0000-0000-0000AF020000}"/>
    <cellStyle name="1_단가조사표_터미널도로429_내역서 3.05" xfId="689" xr:uid="{00000000-0005-0000-0000-0000B0020000}"/>
    <cellStyle name="1_단가조사표_터미널도로429_내역서 3.10" xfId="690" xr:uid="{00000000-0005-0000-0000-0000B1020000}"/>
    <cellStyle name="1_단가조사표_터미널도로429_청주 명암저수지4.16" xfId="691" xr:uid="{00000000-0005-0000-0000-0000B2020000}"/>
    <cellStyle name="1_단가조사표_포장일위" xfId="692" xr:uid="{00000000-0005-0000-0000-0000B3020000}"/>
    <cellStyle name="1_단가조사표_포장일위_내역서 3.05" xfId="693" xr:uid="{00000000-0005-0000-0000-0000B4020000}"/>
    <cellStyle name="1_단가조사표_포장일위_내역서 3.10" xfId="694" xr:uid="{00000000-0005-0000-0000-0000B5020000}"/>
    <cellStyle name="1_단가조사표_포장일위_청주 명암저수지4.16" xfId="695" xr:uid="{00000000-0005-0000-0000-0000B6020000}"/>
    <cellStyle name="1_발산지구 보도육교내역서(수정-품셈)" xfId="696" xr:uid="{00000000-0005-0000-0000-0000B7020000}"/>
    <cellStyle name="1_시민계략공사" xfId="697" xr:uid="{00000000-0005-0000-0000-0000B8020000}"/>
    <cellStyle name="1_시민계략공사_전기-한남" xfId="698" xr:uid="{00000000-0005-0000-0000-0000B9020000}"/>
    <cellStyle name="1_오목대 전기내역" xfId="699" xr:uid="{00000000-0005-0000-0000-0000BA020000}"/>
    <cellStyle name="1_전압강하계산" xfId="700" xr:uid="{00000000-0005-0000-0000-0000BB020000}"/>
    <cellStyle name="1_청주 명암저수지4.16" xfId="701" xr:uid="{00000000-0005-0000-0000-0000BC020000}"/>
    <cellStyle name="1_현충묘지-수량산출서" xfId="702" xr:uid="{00000000-0005-0000-0000-0000BD020000}"/>
    <cellStyle name="1_현충묘지-수량산출서_내역서 3.05" xfId="703" xr:uid="{00000000-0005-0000-0000-0000BE020000}"/>
    <cellStyle name="1_현충묘지-수량산출서_내역서 3.10" xfId="704" xr:uid="{00000000-0005-0000-0000-0000BF020000}"/>
    <cellStyle name="1_현충묘지-수량산출서_청주 명암저수지4.16" xfId="705" xr:uid="{00000000-0005-0000-0000-0000C0020000}"/>
    <cellStyle name="10" xfId="706" xr:uid="{00000000-0005-0000-0000-0000C1020000}"/>
    <cellStyle name="10000" xfId="707" xr:uid="{00000000-0005-0000-0000-0000C2020000}"/>
    <cellStyle name="11" xfId="708" xr:uid="{00000000-0005-0000-0000-0000C3020000}"/>
    <cellStyle name="111" xfId="709" xr:uid="{00000000-0005-0000-0000-0000C4020000}"/>
    <cellStyle name="19990216" xfId="710" xr:uid="{00000000-0005-0000-0000-0000C5020000}"/>
    <cellStyle name="¹e" xfId="711" xr:uid="{00000000-0005-0000-0000-0000C6020000}"/>
    <cellStyle name="¹eº" xfId="712" xr:uid="{00000000-0005-0000-0000-0000C7020000}"/>
    <cellStyle name="¹éº" xfId="713" xr:uid="{00000000-0005-0000-0000-0000C8020000}"/>
    <cellStyle name="¹eº_마곡보완" xfId="714" xr:uid="{00000000-0005-0000-0000-0000C9020000}"/>
    <cellStyle name="¹éº_마곡보완" xfId="715" xr:uid="{00000000-0005-0000-0000-0000CA020000}"/>
    <cellStyle name="¹eºÐA²_AIAIC°AuCoE² " xfId="716" xr:uid="{00000000-0005-0000-0000-0000CB020000}"/>
    <cellStyle name="1월" xfId="717" xr:uid="{00000000-0005-0000-0000-0000CC020000}"/>
    <cellStyle name="2" xfId="718" xr:uid="{00000000-0005-0000-0000-0000CD020000}"/>
    <cellStyle name="2_laroux" xfId="719" xr:uid="{00000000-0005-0000-0000-0000CE020000}"/>
    <cellStyle name="2_laroux_ATC-YOON1" xfId="720" xr:uid="{00000000-0005-0000-0000-0000CF020000}"/>
    <cellStyle name="2_laroux_ATC-YOON1_내역서 3.05" xfId="721" xr:uid="{00000000-0005-0000-0000-0000D0020000}"/>
    <cellStyle name="2_laroux_ATC-YOON1_내역서 3.10" xfId="722" xr:uid="{00000000-0005-0000-0000-0000D1020000}"/>
    <cellStyle name="2_laroux_ATC-YOON1_청주 명암저수지4.16" xfId="723" xr:uid="{00000000-0005-0000-0000-0000D2020000}"/>
    <cellStyle name="2_laroux_내역서 3.05" xfId="724" xr:uid="{00000000-0005-0000-0000-0000D3020000}"/>
    <cellStyle name="2_laroux_내역서 3.10" xfId="725" xr:uid="{00000000-0005-0000-0000-0000D4020000}"/>
    <cellStyle name="2_laroux_청주 명암저수지4.16" xfId="726" xr:uid="{00000000-0005-0000-0000-0000D5020000}"/>
    <cellStyle name="2_내역서 3.05" xfId="727" xr:uid="{00000000-0005-0000-0000-0000D6020000}"/>
    <cellStyle name="2_내역서 3.10" xfId="728" xr:uid="{00000000-0005-0000-0000-0000D7020000}"/>
    <cellStyle name="2_단가조사표" xfId="729" xr:uid="{00000000-0005-0000-0000-0000D8020000}"/>
    <cellStyle name="2_단가조사표_1011소각" xfId="730" xr:uid="{00000000-0005-0000-0000-0000D9020000}"/>
    <cellStyle name="2_단가조사표_1011소각_내역서 3.05" xfId="731" xr:uid="{00000000-0005-0000-0000-0000DA020000}"/>
    <cellStyle name="2_단가조사표_1011소각_내역서 3.10" xfId="732" xr:uid="{00000000-0005-0000-0000-0000DB020000}"/>
    <cellStyle name="2_단가조사표_1011소각_청주 명암저수지4.16" xfId="733" xr:uid="{00000000-0005-0000-0000-0000DC020000}"/>
    <cellStyle name="2_단가조사표_1113교~1" xfId="734" xr:uid="{00000000-0005-0000-0000-0000DD020000}"/>
    <cellStyle name="2_단가조사표_1113교~1_내역서 3.05" xfId="735" xr:uid="{00000000-0005-0000-0000-0000DE020000}"/>
    <cellStyle name="2_단가조사표_1113교~1_내역서 3.10" xfId="736" xr:uid="{00000000-0005-0000-0000-0000DF020000}"/>
    <cellStyle name="2_단가조사표_1113교~1_청주 명암저수지4.16" xfId="737" xr:uid="{00000000-0005-0000-0000-0000E0020000}"/>
    <cellStyle name="2_단가조사표_121내역" xfId="738" xr:uid="{00000000-0005-0000-0000-0000E1020000}"/>
    <cellStyle name="2_단가조사표_121내역_내역서 3.05" xfId="739" xr:uid="{00000000-0005-0000-0000-0000E2020000}"/>
    <cellStyle name="2_단가조사표_121내역_내역서 3.10" xfId="740" xr:uid="{00000000-0005-0000-0000-0000E3020000}"/>
    <cellStyle name="2_단가조사표_121내역_청주 명암저수지4.16" xfId="741" xr:uid="{00000000-0005-0000-0000-0000E4020000}"/>
    <cellStyle name="2_단가조사표_객토량" xfId="742" xr:uid="{00000000-0005-0000-0000-0000E5020000}"/>
    <cellStyle name="2_단가조사표_객토량_내역서 3.05" xfId="743" xr:uid="{00000000-0005-0000-0000-0000E6020000}"/>
    <cellStyle name="2_단가조사표_객토량_내역서 3.10" xfId="744" xr:uid="{00000000-0005-0000-0000-0000E7020000}"/>
    <cellStyle name="2_단가조사표_객토량_청주 명암저수지4.16" xfId="745" xr:uid="{00000000-0005-0000-0000-0000E8020000}"/>
    <cellStyle name="2_단가조사표_교통센~1" xfId="746" xr:uid="{00000000-0005-0000-0000-0000E9020000}"/>
    <cellStyle name="2_단가조사표_교통센~1_내역서 3.05" xfId="747" xr:uid="{00000000-0005-0000-0000-0000EA020000}"/>
    <cellStyle name="2_단가조사표_교통센~1_내역서 3.10" xfId="748" xr:uid="{00000000-0005-0000-0000-0000EB020000}"/>
    <cellStyle name="2_단가조사표_교통센~1_청주 명암저수지4.16" xfId="749" xr:uid="{00000000-0005-0000-0000-0000EC020000}"/>
    <cellStyle name="2_단가조사표_교통센터412" xfId="750" xr:uid="{00000000-0005-0000-0000-0000ED020000}"/>
    <cellStyle name="2_단가조사표_교통센터412_내역서 3.05" xfId="751" xr:uid="{00000000-0005-0000-0000-0000EE020000}"/>
    <cellStyle name="2_단가조사표_교통센터412_내역서 3.10" xfId="752" xr:uid="{00000000-0005-0000-0000-0000EF020000}"/>
    <cellStyle name="2_단가조사표_교통센터412_청주 명암저수지4.16" xfId="753" xr:uid="{00000000-0005-0000-0000-0000F0020000}"/>
    <cellStyle name="2_단가조사표_교통수" xfId="754" xr:uid="{00000000-0005-0000-0000-0000F1020000}"/>
    <cellStyle name="2_단가조사표_교통수_내역서 3.05" xfId="755" xr:uid="{00000000-0005-0000-0000-0000F2020000}"/>
    <cellStyle name="2_단가조사표_교통수_내역서 3.10" xfId="756" xr:uid="{00000000-0005-0000-0000-0000F3020000}"/>
    <cellStyle name="2_단가조사표_교통수_청주 명암저수지4.16" xfId="757" xr:uid="{00000000-0005-0000-0000-0000F4020000}"/>
    <cellStyle name="2_단가조사표_교통수량산출서" xfId="758" xr:uid="{00000000-0005-0000-0000-0000F5020000}"/>
    <cellStyle name="2_단가조사표_교통수량산출서_내역서 3.05" xfId="759" xr:uid="{00000000-0005-0000-0000-0000F6020000}"/>
    <cellStyle name="2_단가조사표_교통수량산출서_내역서 3.10" xfId="760" xr:uid="{00000000-0005-0000-0000-0000F7020000}"/>
    <cellStyle name="2_단가조사표_교통수량산출서_청주 명암저수지4.16" xfId="761" xr:uid="{00000000-0005-0000-0000-0000F8020000}"/>
    <cellStyle name="2_단가조사표_구조물대가 (2)" xfId="762" xr:uid="{00000000-0005-0000-0000-0000F9020000}"/>
    <cellStyle name="2_단가조사표_구조물대가 (2)_내역서 3.05" xfId="763" xr:uid="{00000000-0005-0000-0000-0000FA020000}"/>
    <cellStyle name="2_단가조사표_구조물대가 (2)_내역서 3.10" xfId="764" xr:uid="{00000000-0005-0000-0000-0000FB020000}"/>
    <cellStyle name="2_단가조사표_구조물대가 (2)_청주 명암저수지4.16" xfId="765" xr:uid="{00000000-0005-0000-0000-0000FC020000}"/>
    <cellStyle name="2_단가조사표_내역서 (2)" xfId="766" xr:uid="{00000000-0005-0000-0000-0000FD020000}"/>
    <cellStyle name="2_단가조사표_내역서 (2)_내역서 3.05" xfId="767" xr:uid="{00000000-0005-0000-0000-0000FE020000}"/>
    <cellStyle name="2_단가조사표_내역서 (2)_내역서 3.10" xfId="768" xr:uid="{00000000-0005-0000-0000-0000FF020000}"/>
    <cellStyle name="2_단가조사표_내역서 (2)_청주 명암저수지4.16" xfId="769" xr:uid="{00000000-0005-0000-0000-000000030000}"/>
    <cellStyle name="2_단가조사표_내역서 3.05" xfId="770" xr:uid="{00000000-0005-0000-0000-000001030000}"/>
    <cellStyle name="2_단가조사표_내역서 3.10" xfId="771" xr:uid="{00000000-0005-0000-0000-000002030000}"/>
    <cellStyle name="2_단가조사표_대전관저지구" xfId="772" xr:uid="{00000000-0005-0000-0000-000003030000}"/>
    <cellStyle name="2_단가조사표_대전관저지구_내역서 3.05" xfId="773" xr:uid="{00000000-0005-0000-0000-000004030000}"/>
    <cellStyle name="2_단가조사표_대전관저지구_내역서 3.10" xfId="774" xr:uid="{00000000-0005-0000-0000-000005030000}"/>
    <cellStyle name="2_단가조사표_대전관저지구_청주 명암저수지4.16" xfId="775" xr:uid="{00000000-0005-0000-0000-000006030000}"/>
    <cellStyle name="2_단가조사표_동측지~1" xfId="776" xr:uid="{00000000-0005-0000-0000-000007030000}"/>
    <cellStyle name="2_단가조사표_동측지~1_내역서 3.05" xfId="777" xr:uid="{00000000-0005-0000-0000-000008030000}"/>
    <cellStyle name="2_단가조사표_동측지~1_내역서 3.10" xfId="778" xr:uid="{00000000-0005-0000-0000-000009030000}"/>
    <cellStyle name="2_단가조사표_동측지~1_청주 명암저수지4.16" xfId="779" xr:uid="{00000000-0005-0000-0000-00000A030000}"/>
    <cellStyle name="2_단가조사표_동측지원422" xfId="780" xr:uid="{00000000-0005-0000-0000-00000B030000}"/>
    <cellStyle name="2_단가조사표_동측지원422_내역서 3.05" xfId="781" xr:uid="{00000000-0005-0000-0000-00000C030000}"/>
    <cellStyle name="2_단가조사표_동측지원422_내역서 3.10" xfId="782" xr:uid="{00000000-0005-0000-0000-00000D030000}"/>
    <cellStyle name="2_단가조사표_동측지원422_청주 명암저수지4.16" xfId="783" xr:uid="{00000000-0005-0000-0000-00000E030000}"/>
    <cellStyle name="2_단가조사표_동측지원512" xfId="784" xr:uid="{00000000-0005-0000-0000-00000F030000}"/>
    <cellStyle name="2_단가조사표_동측지원512_내역서 3.05" xfId="785" xr:uid="{00000000-0005-0000-0000-000010030000}"/>
    <cellStyle name="2_단가조사표_동측지원512_내역서 3.10" xfId="786" xr:uid="{00000000-0005-0000-0000-000011030000}"/>
    <cellStyle name="2_단가조사표_동측지원512_청주 명암저수지4.16" xfId="787" xr:uid="{00000000-0005-0000-0000-000012030000}"/>
    <cellStyle name="2_단가조사표_동측지원524" xfId="788" xr:uid="{00000000-0005-0000-0000-000013030000}"/>
    <cellStyle name="2_단가조사표_동측지원524_내역서 3.05" xfId="789" xr:uid="{00000000-0005-0000-0000-000014030000}"/>
    <cellStyle name="2_단가조사표_동측지원524_내역서 3.10" xfId="790" xr:uid="{00000000-0005-0000-0000-000015030000}"/>
    <cellStyle name="2_단가조사표_동측지원524_청주 명암저수지4.16" xfId="791" xr:uid="{00000000-0005-0000-0000-000016030000}"/>
    <cellStyle name="2_단가조사표_부대422" xfId="792" xr:uid="{00000000-0005-0000-0000-000017030000}"/>
    <cellStyle name="2_단가조사표_부대422_내역서 3.05" xfId="793" xr:uid="{00000000-0005-0000-0000-000018030000}"/>
    <cellStyle name="2_단가조사표_부대422_내역서 3.10" xfId="794" xr:uid="{00000000-0005-0000-0000-000019030000}"/>
    <cellStyle name="2_단가조사표_부대422_청주 명암저수지4.16" xfId="795" xr:uid="{00000000-0005-0000-0000-00001A030000}"/>
    <cellStyle name="2_단가조사표_부대시설" xfId="796" xr:uid="{00000000-0005-0000-0000-00001B030000}"/>
    <cellStyle name="2_단가조사표_부대시설_내역서 3.05" xfId="797" xr:uid="{00000000-0005-0000-0000-00001C030000}"/>
    <cellStyle name="2_단가조사표_부대시설_내역서 3.10" xfId="798" xr:uid="{00000000-0005-0000-0000-00001D030000}"/>
    <cellStyle name="2_단가조사표_부대시설_청주 명암저수지4.16" xfId="799" xr:uid="{00000000-0005-0000-0000-00001E030000}"/>
    <cellStyle name="2_단가조사표_소각수~1" xfId="800" xr:uid="{00000000-0005-0000-0000-00001F030000}"/>
    <cellStyle name="2_단가조사표_소각수~1_내역서 3.05" xfId="801" xr:uid="{00000000-0005-0000-0000-000020030000}"/>
    <cellStyle name="2_단가조사표_소각수~1_내역서 3.10" xfId="802" xr:uid="{00000000-0005-0000-0000-000021030000}"/>
    <cellStyle name="2_단가조사표_소각수~1_청주 명암저수지4.16" xfId="803" xr:uid="{00000000-0005-0000-0000-000022030000}"/>
    <cellStyle name="2_단가조사표_소각수내역서" xfId="804" xr:uid="{00000000-0005-0000-0000-000023030000}"/>
    <cellStyle name="2_단가조사표_소각수내역서_내역서 3.05" xfId="805" xr:uid="{00000000-0005-0000-0000-000024030000}"/>
    <cellStyle name="2_단가조사표_소각수내역서_내역서 3.10" xfId="806" xr:uid="{00000000-0005-0000-0000-000025030000}"/>
    <cellStyle name="2_단가조사표_소각수내역서_청주 명암저수지4.16" xfId="807" xr:uid="{00000000-0005-0000-0000-000026030000}"/>
    <cellStyle name="2_단가조사표_소각수목2" xfId="808" xr:uid="{00000000-0005-0000-0000-000027030000}"/>
    <cellStyle name="2_단가조사표_소각수목2_내역서 3.05" xfId="809" xr:uid="{00000000-0005-0000-0000-000028030000}"/>
    <cellStyle name="2_단가조사표_소각수목2_내역서 3.10" xfId="810" xr:uid="{00000000-0005-0000-0000-000029030000}"/>
    <cellStyle name="2_단가조사표_소각수목2_청주 명암저수지4.16" xfId="811" xr:uid="{00000000-0005-0000-0000-00002A030000}"/>
    <cellStyle name="2_단가조사표_수량산출서 (2)" xfId="812" xr:uid="{00000000-0005-0000-0000-00002B030000}"/>
    <cellStyle name="2_단가조사표_수량산출서 (2)_내역서 3.05" xfId="813" xr:uid="{00000000-0005-0000-0000-00002C030000}"/>
    <cellStyle name="2_단가조사표_수량산출서 (2)_내역서 3.10" xfId="814" xr:uid="{00000000-0005-0000-0000-00002D030000}"/>
    <cellStyle name="2_단가조사표_수량산출서 (2)_청주 명암저수지4.16" xfId="815" xr:uid="{00000000-0005-0000-0000-00002E030000}"/>
    <cellStyle name="2_단가조사표_엑스포~1" xfId="816" xr:uid="{00000000-0005-0000-0000-00002F030000}"/>
    <cellStyle name="2_단가조사표_엑스포~1_내역서 3.05" xfId="817" xr:uid="{00000000-0005-0000-0000-000030030000}"/>
    <cellStyle name="2_단가조사표_엑스포~1_내역서 3.10" xfId="818" xr:uid="{00000000-0005-0000-0000-000031030000}"/>
    <cellStyle name="2_단가조사표_엑스포~1_청주 명암저수지4.16" xfId="819" xr:uid="{00000000-0005-0000-0000-000032030000}"/>
    <cellStyle name="2_단가조사표_엑스포한빛1" xfId="820" xr:uid="{00000000-0005-0000-0000-000033030000}"/>
    <cellStyle name="2_단가조사표_엑스포한빛1_내역서 3.05" xfId="821" xr:uid="{00000000-0005-0000-0000-000034030000}"/>
    <cellStyle name="2_단가조사표_엑스포한빛1_내역서 3.10" xfId="822" xr:uid="{00000000-0005-0000-0000-000035030000}"/>
    <cellStyle name="2_단가조사표_엑스포한빛1_청주 명암저수지4.16" xfId="823" xr:uid="{00000000-0005-0000-0000-000036030000}"/>
    <cellStyle name="2_단가조사표_여객터미널331" xfId="824" xr:uid="{00000000-0005-0000-0000-000037030000}"/>
    <cellStyle name="2_단가조사표_여객터미널331_내역서 3.05" xfId="825" xr:uid="{00000000-0005-0000-0000-000038030000}"/>
    <cellStyle name="2_단가조사표_여객터미널331_내역서 3.10" xfId="826" xr:uid="{00000000-0005-0000-0000-000039030000}"/>
    <cellStyle name="2_단가조사표_여객터미널331_청주 명암저수지4.16" xfId="827" xr:uid="{00000000-0005-0000-0000-00003A030000}"/>
    <cellStyle name="2_단가조사표_여객터미널513" xfId="828" xr:uid="{00000000-0005-0000-0000-00003B030000}"/>
    <cellStyle name="2_단가조사표_여객터미널513_내역서 3.05" xfId="829" xr:uid="{00000000-0005-0000-0000-00003C030000}"/>
    <cellStyle name="2_단가조사표_여객터미널513_내역서 3.10" xfId="830" xr:uid="{00000000-0005-0000-0000-00003D030000}"/>
    <cellStyle name="2_단가조사표_여객터미널513_청주 명암저수지4.16" xfId="831" xr:uid="{00000000-0005-0000-0000-00003E030000}"/>
    <cellStyle name="2_단가조사표_여객터미널629" xfId="832" xr:uid="{00000000-0005-0000-0000-00003F030000}"/>
    <cellStyle name="2_단가조사표_여객터미널629_내역서 3.05" xfId="833" xr:uid="{00000000-0005-0000-0000-000040030000}"/>
    <cellStyle name="2_단가조사표_여객터미널629_내역서 3.10" xfId="834" xr:uid="{00000000-0005-0000-0000-000041030000}"/>
    <cellStyle name="2_단가조사표_여객터미널629_청주 명암저수지4.16" xfId="835" xr:uid="{00000000-0005-0000-0000-000042030000}"/>
    <cellStyle name="2_단가조사표_외곽도로616" xfId="836" xr:uid="{00000000-0005-0000-0000-000043030000}"/>
    <cellStyle name="2_단가조사표_외곽도로616_내역서 3.05" xfId="837" xr:uid="{00000000-0005-0000-0000-000044030000}"/>
    <cellStyle name="2_단가조사표_외곽도로616_내역서 3.10" xfId="838" xr:uid="{00000000-0005-0000-0000-000045030000}"/>
    <cellStyle name="2_단가조사표_외곽도로616_청주 명암저수지4.16" xfId="839" xr:uid="{00000000-0005-0000-0000-000046030000}"/>
    <cellStyle name="2_단가조사표_원가계~1" xfId="840" xr:uid="{00000000-0005-0000-0000-000047030000}"/>
    <cellStyle name="2_단가조사표_원가계~1_내역서 3.05" xfId="841" xr:uid="{00000000-0005-0000-0000-000048030000}"/>
    <cellStyle name="2_단가조사표_원가계~1_내역서 3.10" xfId="842" xr:uid="{00000000-0005-0000-0000-000049030000}"/>
    <cellStyle name="2_단가조사표_원가계~1_청주 명암저수지4.16" xfId="843" xr:uid="{00000000-0005-0000-0000-00004A030000}"/>
    <cellStyle name="2_단가조사표_유기질" xfId="844" xr:uid="{00000000-0005-0000-0000-00004B030000}"/>
    <cellStyle name="2_단가조사표_유기질_내역서 3.05" xfId="845" xr:uid="{00000000-0005-0000-0000-00004C030000}"/>
    <cellStyle name="2_단가조사표_유기질_내역서 3.10" xfId="846" xr:uid="{00000000-0005-0000-0000-00004D030000}"/>
    <cellStyle name="2_단가조사표_유기질_청주 명암저수지4.16" xfId="847" xr:uid="{00000000-0005-0000-0000-00004E030000}"/>
    <cellStyle name="2_단가조사표_자재조서 (2)" xfId="848" xr:uid="{00000000-0005-0000-0000-00004F030000}"/>
    <cellStyle name="2_단가조사표_자재조서 (2)_내역서 3.05" xfId="849" xr:uid="{00000000-0005-0000-0000-000050030000}"/>
    <cellStyle name="2_단가조사표_자재조서 (2)_내역서 3.10" xfId="850" xr:uid="{00000000-0005-0000-0000-000051030000}"/>
    <cellStyle name="2_단가조사표_자재조서 (2)_청주 명암저수지4.16" xfId="851" xr:uid="{00000000-0005-0000-0000-000052030000}"/>
    <cellStyle name="2_단가조사표_청주 명암저수지4.16" xfId="852" xr:uid="{00000000-0005-0000-0000-000053030000}"/>
    <cellStyle name="2_단가조사표_총괄내역" xfId="853" xr:uid="{00000000-0005-0000-0000-000054030000}"/>
    <cellStyle name="2_단가조사표_총괄내역 (2)" xfId="854" xr:uid="{00000000-0005-0000-0000-000055030000}"/>
    <cellStyle name="2_단가조사표_총괄내역 (2)_내역서 3.05" xfId="855" xr:uid="{00000000-0005-0000-0000-000056030000}"/>
    <cellStyle name="2_단가조사표_총괄내역 (2)_내역서 3.10" xfId="856" xr:uid="{00000000-0005-0000-0000-000057030000}"/>
    <cellStyle name="2_단가조사표_총괄내역 (2)_청주 명암저수지4.16" xfId="857" xr:uid="{00000000-0005-0000-0000-000058030000}"/>
    <cellStyle name="2_단가조사표_총괄내역_내역서 3.05" xfId="858" xr:uid="{00000000-0005-0000-0000-000059030000}"/>
    <cellStyle name="2_단가조사표_총괄내역_내역서 3.10" xfId="859" xr:uid="{00000000-0005-0000-0000-00005A030000}"/>
    <cellStyle name="2_단가조사표_총괄내역_청주 명암저수지4.16" xfId="860" xr:uid="{00000000-0005-0000-0000-00005B030000}"/>
    <cellStyle name="2_단가조사표_터미널도로403" xfId="861" xr:uid="{00000000-0005-0000-0000-00005C030000}"/>
    <cellStyle name="2_단가조사표_터미널도로403_내역서 3.05" xfId="862" xr:uid="{00000000-0005-0000-0000-00005D030000}"/>
    <cellStyle name="2_단가조사표_터미널도로403_내역서 3.10" xfId="863" xr:uid="{00000000-0005-0000-0000-00005E030000}"/>
    <cellStyle name="2_단가조사표_터미널도로403_청주 명암저수지4.16" xfId="864" xr:uid="{00000000-0005-0000-0000-00005F030000}"/>
    <cellStyle name="2_단가조사표_터미널도로429" xfId="865" xr:uid="{00000000-0005-0000-0000-000060030000}"/>
    <cellStyle name="2_단가조사표_터미널도로429_내역서 3.05" xfId="866" xr:uid="{00000000-0005-0000-0000-000061030000}"/>
    <cellStyle name="2_단가조사표_터미널도로429_내역서 3.10" xfId="867" xr:uid="{00000000-0005-0000-0000-000062030000}"/>
    <cellStyle name="2_단가조사표_터미널도로429_청주 명암저수지4.16" xfId="868" xr:uid="{00000000-0005-0000-0000-000063030000}"/>
    <cellStyle name="2_단가조사표_포장일위" xfId="869" xr:uid="{00000000-0005-0000-0000-000064030000}"/>
    <cellStyle name="2_단가조사표_포장일위_내역서 3.05" xfId="870" xr:uid="{00000000-0005-0000-0000-000065030000}"/>
    <cellStyle name="2_단가조사표_포장일위_내역서 3.10" xfId="871" xr:uid="{00000000-0005-0000-0000-000066030000}"/>
    <cellStyle name="2_단가조사표_포장일위_청주 명암저수지4.16" xfId="872" xr:uid="{00000000-0005-0000-0000-000067030000}"/>
    <cellStyle name="2_청주 명암저수지4.16" xfId="873" xr:uid="{00000000-0005-0000-0000-000068030000}"/>
    <cellStyle name="2자리" xfId="874" xr:uid="{00000000-0005-0000-0000-000069030000}"/>
    <cellStyle name="A" xfId="875" xr:uid="{00000000-0005-0000-0000-00006A030000}"/>
    <cellStyle name="A_내역서(통영)3.9" xfId="876" xr:uid="{00000000-0005-0000-0000-00006B030000}"/>
    <cellStyle name="A_내역서(통영)3.9_기초 산출" xfId="877" xr:uid="{00000000-0005-0000-0000-00006C030000}"/>
    <cellStyle name="A_내역서(통영)3.9_양산범어6 어린이공원 내역서" xfId="878" xr:uid="{00000000-0005-0000-0000-00006D030000}"/>
    <cellStyle name="A_내역서(통영)3.9_전압강하" xfId="879" xr:uid="{00000000-0005-0000-0000-00006E030000}"/>
    <cellStyle name="A¡§¡ⓒ¡E¡þ¡EO [0]_¡§uc¡§oA " xfId="880" xr:uid="{00000000-0005-0000-0000-00006F030000}"/>
    <cellStyle name="A¡§¡ⓒ¡E¡þ¡EO_¡§uc¡§oA " xfId="881" xr:uid="{00000000-0005-0000-0000-000070030000}"/>
    <cellStyle name="A¨­￠￢￠O [0]_ ¨￢n￠￢n¨￢¡Æ ￠?u¨￢¡Æ¡¾a¨uu " xfId="882" xr:uid="{00000000-0005-0000-0000-000071030000}"/>
    <cellStyle name="A¨­¢¬¢Ò [0]_¨úc¨öA " xfId="883" xr:uid="{00000000-0005-0000-0000-000072030000}"/>
    <cellStyle name="A¨­￠￢￠O [0]_￠?i¡ieE¡ⓒ¡¤A ¡¾a¡¾￠￢A￠OA¡AC¡I" xfId="884" xr:uid="{00000000-0005-0000-0000-000073030000}"/>
    <cellStyle name="A¨­¢¬¢Ò [0]_4PART " xfId="885" xr:uid="{00000000-0005-0000-0000-000074030000}"/>
    <cellStyle name="A¨­￠￢￠O [0]_A|A￠O1¨￢I1¡Æu CoEⓒ÷ " xfId="886" xr:uid="{00000000-0005-0000-0000-000075030000}"/>
    <cellStyle name="A¨­¢¬¢Ò [0]_C¡Æ¢¬n¨¬¡Æ " xfId="887" xr:uid="{00000000-0005-0000-0000-000076030000}"/>
    <cellStyle name="A¨­￠￢￠O [0]_ⓒoⓒ¡A¨o¨￢R " xfId="888" xr:uid="{00000000-0005-0000-0000-000077030000}"/>
    <cellStyle name="A¨­￠￢￠O_ ¨￢n￠￢n¨￢¡Æ ￠?u¨￢¡Æ¡¾a¨uu " xfId="889" xr:uid="{00000000-0005-0000-0000-000078030000}"/>
    <cellStyle name="A¨­¢¬¢Ò_¨úc¨öA " xfId="890" xr:uid="{00000000-0005-0000-0000-000079030000}"/>
    <cellStyle name="A¨­￠￢￠O_￠?i¡ieE¡ⓒ¡¤A ¡¾a¡¾￠￢A￠OA¡AC¡I" xfId="891" xr:uid="{00000000-0005-0000-0000-00007A030000}"/>
    <cellStyle name="A¨­¢¬¢Ò_95©øaAN¡Æy¨ùo¡¤R " xfId="892" xr:uid="{00000000-0005-0000-0000-00007B030000}"/>
    <cellStyle name="A¨­￠￢￠O_A|A￠O1¨￢I1¡Æu CoEⓒ÷ " xfId="893" xr:uid="{00000000-0005-0000-0000-00007C030000}"/>
    <cellStyle name="A¨­¢¬¢Ò_C¡Æ¢¬n¨¬¡Æ " xfId="894" xr:uid="{00000000-0005-0000-0000-00007D030000}"/>
    <cellStyle name="A¨­￠￢￠O_ⓒoⓒ¡A¨o¨￢R " xfId="895" xr:uid="{00000000-0005-0000-0000-00007E030000}"/>
    <cellStyle name="A￠R¡×￠R¨I￠RE￠Rⓒ­￠REO [0]_INQUIRY ￠RE?￠RIi￠R¡×u¡ERAA¡§I￠Rⓒ­A¡§I¡§¡I " xfId="896" xr:uid="{00000000-0005-0000-0000-00007F030000}"/>
    <cellStyle name="A￠R¡×￠R¨I￠RE￠Rⓒ­￠REO_INQUIRY ￠RE?￠RIi￠R¡×u¡ERAA¡§I￠Rⓒ­A¡§I¡§¡I " xfId="897" xr:uid="{00000000-0005-0000-0000-000080030000}"/>
    <cellStyle name="AA" xfId="898" xr:uid="{00000000-0005-0000-0000-000081030000}"/>
    <cellStyle name="ȂȃRMऌଃਁȋ⤭ࠀȄԂȂ(ȃRMऌଃਁȋ⤂Ā飰ˠ" xfId="899" xr:uid="{00000000-0005-0000-0000-000082030000}"/>
    <cellStyle name="Aⓒ­" xfId="900" xr:uid="{00000000-0005-0000-0000-000083030000}"/>
    <cellStyle name="Ae" xfId="901" xr:uid="{00000000-0005-0000-0000-000084030000}"/>
    <cellStyle name="Åë" xfId="902" xr:uid="{00000000-0005-0000-0000-000085030000}"/>
    <cellStyle name="Ae_마곡보완" xfId="903" xr:uid="{00000000-0005-0000-0000-000086030000}"/>
    <cellStyle name="Åë_마곡보완" xfId="904" xr:uid="{00000000-0005-0000-0000-000087030000}"/>
    <cellStyle name="Aee­ " xfId="905" xr:uid="{00000000-0005-0000-0000-000088030000}"/>
    <cellStyle name="Aee­ [" xfId="906" xr:uid="{00000000-0005-0000-0000-000089030000}"/>
    <cellStyle name="Åëè­ [" xfId="907" xr:uid="{00000000-0005-0000-0000-00008A030000}"/>
    <cellStyle name="Aee­ [_마곡보완" xfId="908" xr:uid="{00000000-0005-0000-0000-00008B030000}"/>
    <cellStyle name="Åëè­ [_마곡보완" xfId="909" xr:uid="{00000000-0005-0000-0000-00008C030000}"/>
    <cellStyle name="AeE­ [0]_  A¾  CO  " xfId="910" xr:uid="{00000000-0005-0000-0000-00008D030000}"/>
    <cellStyle name="ÅëÈ­ [0]_°ü¸®Ç×¸ñ_¾÷Á¾º° " xfId="911" xr:uid="{00000000-0005-0000-0000-00008E030000}"/>
    <cellStyle name="AeE­ [0]_¼oAI¼º " xfId="912" xr:uid="{00000000-0005-0000-0000-00008F030000}"/>
    <cellStyle name="ÅëÈ­ [0]_¾÷Á¾º° " xfId="913" xr:uid="{00000000-0005-0000-0000-000090030000}"/>
    <cellStyle name="AeE­ [0]_¾c½A " xfId="914" xr:uid="{00000000-0005-0000-0000-000091030000}"/>
    <cellStyle name="ÅëÈ­ [0]_¹æÀ½º® " xfId="915" xr:uid="{00000000-0005-0000-0000-000092030000}"/>
    <cellStyle name="AeE­ [0]_4PART " xfId="916" xr:uid="{00000000-0005-0000-0000-000093030000}"/>
    <cellStyle name="ÅëÈ­ [0]_Á¦Á¶1ºÎ1°ú ÇöÈ² " xfId="917" xr:uid="{00000000-0005-0000-0000-000094030000}"/>
    <cellStyle name="AeE­ [0]_A¾CO½A¼³ " xfId="918" xr:uid="{00000000-0005-0000-0000-000095030000}"/>
    <cellStyle name="ÅëÈ­ [0]_INQUIRY ¿µ¾÷ÃßÁø " xfId="919" xr:uid="{00000000-0005-0000-0000-000096030000}"/>
    <cellStyle name="AeE­ [0]_INQUIRY ¿μ¾÷AßAø " xfId="920" xr:uid="{00000000-0005-0000-0000-000097030000}"/>
    <cellStyle name="ÅëÈ­ [0]_laroux" xfId="921" xr:uid="{00000000-0005-0000-0000-000098030000}"/>
    <cellStyle name="AeE­ [0]_PERSONAL" xfId="922" xr:uid="{00000000-0005-0000-0000-000099030000}"/>
    <cellStyle name="Aee­ _내역서(통영)3.9" xfId="923" xr:uid="{00000000-0005-0000-0000-00009A030000}"/>
    <cellStyle name="AeE­_  A¾  CO  " xfId="924" xr:uid="{00000000-0005-0000-0000-00009B030000}"/>
    <cellStyle name="ÅëÈ­_°ü¸®Ç×¸ñ_¾÷Á¾º° " xfId="925" xr:uid="{00000000-0005-0000-0000-00009C030000}"/>
    <cellStyle name="AeE­_¼oAI¼º " xfId="926" xr:uid="{00000000-0005-0000-0000-00009D030000}"/>
    <cellStyle name="ÅëÈ­_¾÷Á¾º° " xfId="927" xr:uid="{00000000-0005-0000-0000-00009E030000}"/>
    <cellStyle name="AeE­_¾c½A " xfId="928" xr:uid="{00000000-0005-0000-0000-00009F030000}"/>
    <cellStyle name="ÅëÈ­_¹æÀ½º® " xfId="929" xr:uid="{00000000-0005-0000-0000-0000A0030000}"/>
    <cellStyle name="AeE­_4PART " xfId="930" xr:uid="{00000000-0005-0000-0000-0000A1030000}"/>
    <cellStyle name="ÅëÈ­_Á¦Á¶1ºÎ1°ú ÇöÈ² " xfId="931" xr:uid="{00000000-0005-0000-0000-0000A2030000}"/>
    <cellStyle name="AeE­_A¾CO½A¼³ " xfId="932" xr:uid="{00000000-0005-0000-0000-0000A3030000}"/>
    <cellStyle name="ÅëÈ­_INQUIRY ¿µ¾÷ÃßÁø " xfId="933" xr:uid="{00000000-0005-0000-0000-0000A4030000}"/>
    <cellStyle name="AeE­_INQUIRY ¿μ¾÷AßAø " xfId="934" xr:uid="{00000000-0005-0000-0000-0000A5030000}"/>
    <cellStyle name="ÅëÈ­_laroux" xfId="935" xr:uid="{00000000-0005-0000-0000-0000A6030000}"/>
    <cellStyle name="AeE­_PERSONAL" xfId="936" xr:uid="{00000000-0005-0000-0000-0000A7030000}"/>
    <cellStyle name="Aee¡" xfId="937" xr:uid="{00000000-0005-0000-0000-0000A8030000}"/>
    <cellStyle name="AeE¡© [0]_¨úc¨öA " xfId="938" xr:uid="{00000000-0005-0000-0000-0000A9030000}"/>
    <cellStyle name="AeE¡©_¨úc¨öA " xfId="939" xr:uid="{00000000-0005-0000-0000-0000AA030000}"/>
    <cellStyle name="AeE¡ⓒ [0]_ ¨￢n￠￢n¨￢¡Æ ￠?u¨￢¡Æ¡¾a¨uu " xfId="940" xr:uid="{00000000-0005-0000-0000-0000AB030000}"/>
    <cellStyle name="AeE¡ⓒ_ ¨￢n￠￢n¨￢¡Æ ￠?u¨￢¡Æ¡¾a¨uu " xfId="941" xr:uid="{00000000-0005-0000-0000-0000AC030000}"/>
    <cellStyle name="AeE¡ER¡§I [0]_INQUIRY ￠RE?￠RIi￠R¡×u¡ERAA¡§I￠Rⓒ­A¡§I¡§¡I " xfId="942" xr:uid="{00000000-0005-0000-0000-0000AD030000}"/>
    <cellStyle name="AeE¡ER¡§I_INQUIRY ￠RE?￠RIi￠R¡×u¡ERAA¡§I￠Rⓒ­A¡§I¡§¡I " xfId="943" xr:uid="{00000000-0005-0000-0000-0000AE030000}"/>
    <cellStyle name="AeE￠R¨I [0]_¡§uc¡§oA " xfId="944" xr:uid="{00000000-0005-0000-0000-0000AF030000}"/>
    <cellStyle name="AeE￠R¨I_¡§uc¡§oA " xfId="945" xr:uid="{00000000-0005-0000-0000-0000B0030000}"/>
    <cellStyle name="ALIGNMENT" xfId="946" xr:uid="{00000000-0005-0000-0000-0000B1030000}"/>
    <cellStyle name="args.style" xfId="947" xr:uid="{00000000-0005-0000-0000-0000B2030000}"/>
    <cellStyle name="Aþ" xfId="948" xr:uid="{00000000-0005-0000-0000-0000B3030000}"/>
    <cellStyle name="Äþ" xfId="949" xr:uid="{00000000-0005-0000-0000-0000B4030000}"/>
    <cellStyle name="Aþ_마곡보완" xfId="950" xr:uid="{00000000-0005-0000-0000-0000B5030000}"/>
    <cellStyle name="Äþ_마곡보완" xfId="951" xr:uid="{00000000-0005-0000-0000-0000B6030000}"/>
    <cellStyle name="Aþ¸" xfId="952" xr:uid="{00000000-0005-0000-0000-0000B7030000}"/>
    <cellStyle name="Aþ¸¶ [" xfId="953" xr:uid="{00000000-0005-0000-0000-0000B8030000}"/>
    <cellStyle name="Äþ¸¶ [" xfId="954" xr:uid="{00000000-0005-0000-0000-0000B9030000}"/>
    <cellStyle name="Aþ¸¶ [_마곡보완" xfId="955" xr:uid="{00000000-0005-0000-0000-0000BA030000}"/>
    <cellStyle name="Äþ¸¶ [_마곡보완" xfId="956" xr:uid="{00000000-0005-0000-0000-0000BB030000}"/>
    <cellStyle name="AÞ¸¶ [0]_  A¾  CO  " xfId="957" xr:uid="{00000000-0005-0000-0000-0000BC030000}"/>
    <cellStyle name="ÄÞ¸¶ [0]_°ü¸®BS('98) " xfId="958" xr:uid="{00000000-0005-0000-0000-0000BD030000}"/>
    <cellStyle name="AÞ¸¶ [0]_¼oAI¼º " xfId="959" xr:uid="{00000000-0005-0000-0000-0000BE030000}"/>
    <cellStyle name="ÄÞ¸¶ [0]_¾÷Á¾º° " xfId="960" xr:uid="{00000000-0005-0000-0000-0000BF030000}"/>
    <cellStyle name="AÞ¸¶ [0]_¾c½A " xfId="961" xr:uid="{00000000-0005-0000-0000-0000C0030000}"/>
    <cellStyle name="ÄÞ¸¶ [0]_¹æÀ½º® " xfId="962" xr:uid="{00000000-0005-0000-0000-0000C1030000}"/>
    <cellStyle name="AÞ¸¶ [0]_4PART " xfId="963" xr:uid="{00000000-0005-0000-0000-0000C2030000}"/>
    <cellStyle name="ÄÞ¸¶ [0]_Á¦Á¶1ºÎ1°ú ÇöÈ² " xfId="964" xr:uid="{00000000-0005-0000-0000-0000C3030000}"/>
    <cellStyle name="AÞ¸¶ [0]_A¾CO½A¼³ " xfId="965" xr:uid="{00000000-0005-0000-0000-0000C4030000}"/>
    <cellStyle name="ÄÞ¸¶ [0]_INQUIRY ¿µ¾÷ÃßÁø " xfId="966" xr:uid="{00000000-0005-0000-0000-0000C5030000}"/>
    <cellStyle name="AÞ¸¶ [0]_INQUIRY ¿μ¾÷AßAø " xfId="967" xr:uid="{00000000-0005-0000-0000-0000C6030000}"/>
    <cellStyle name="ÄÞ¸¶ [0]_laroux" xfId="968" xr:uid="{00000000-0005-0000-0000-0000C7030000}"/>
    <cellStyle name="AÞ¸¶ [0]_laroux_도담차량공작실설계서" xfId="969" xr:uid="{00000000-0005-0000-0000-0000C8030000}"/>
    <cellStyle name="ÄÞ¸¶ [0]_laroux_도담차량공작실설계서" xfId="970" xr:uid="{00000000-0005-0000-0000-0000C9030000}"/>
    <cellStyle name="AÞ¸¶ [0]_laroux_도담차량공작실신설공사" xfId="971" xr:uid="{00000000-0005-0000-0000-0000CA030000}"/>
    <cellStyle name="ÄÞ¸¶ [0]_laroux_도담차량공작실신설공사" xfId="972" xr:uid="{00000000-0005-0000-0000-0000CB030000}"/>
    <cellStyle name="AÞ¸¶ [0]_laroux_상장가도교설계서" xfId="973" xr:uid="{00000000-0005-0000-0000-0000CC030000}"/>
    <cellStyle name="ÄÞ¸¶ [0]_laroux_상장가도교수량산출" xfId="974" xr:uid="{00000000-0005-0000-0000-0000CD030000}"/>
    <cellStyle name="AÞ¸¶_  A¾  CO  " xfId="975" xr:uid="{00000000-0005-0000-0000-0000CE030000}"/>
    <cellStyle name="ÄÞ¸¶_°ü¸®Ç×¸ñ_¾÷Á¾º° " xfId="976" xr:uid="{00000000-0005-0000-0000-0000CF030000}"/>
    <cellStyle name="AÞ¸¶_¼oAI¼º " xfId="977" xr:uid="{00000000-0005-0000-0000-0000D0030000}"/>
    <cellStyle name="ÄÞ¸¶_¾÷Á¾º° " xfId="978" xr:uid="{00000000-0005-0000-0000-0000D1030000}"/>
    <cellStyle name="AÞ¸¶_¾c½A " xfId="979" xr:uid="{00000000-0005-0000-0000-0000D2030000}"/>
    <cellStyle name="ÄÞ¸¶_¹æÀ½º® " xfId="980" xr:uid="{00000000-0005-0000-0000-0000D3030000}"/>
    <cellStyle name="AÞ¸¶_95³aAN°y¼o·R " xfId="981" xr:uid="{00000000-0005-0000-0000-0000D4030000}"/>
    <cellStyle name="ÄÞ¸¶_Á¦Á¶1ºÎ1°ú ÇöÈ² " xfId="982" xr:uid="{00000000-0005-0000-0000-0000D5030000}"/>
    <cellStyle name="AÞ¸¶_A¾CO½A¼³ " xfId="983" xr:uid="{00000000-0005-0000-0000-0000D6030000}"/>
    <cellStyle name="ÄÞ¸¶_INQUIRY ¿µ¾÷ÃßÁø " xfId="984" xr:uid="{00000000-0005-0000-0000-0000D7030000}"/>
    <cellStyle name="AÞ¸¶_INQUIRY ¿μ¾÷AßAø " xfId="985" xr:uid="{00000000-0005-0000-0000-0000D8030000}"/>
    <cellStyle name="ÄÞ¸¶_laroux" xfId="986" xr:uid="{00000000-0005-0000-0000-0000D9030000}"/>
    <cellStyle name="_x0001_b" xfId="987" xr:uid="{00000000-0005-0000-0000-0000DA030000}"/>
    <cellStyle name="blank" xfId="988" xr:uid="{00000000-0005-0000-0000-0000DB030000}"/>
    <cellStyle name="blank - Style1" xfId="989" xr:uid="{00000000-0005-0000-0000-0000DC030000}"/>
    <cellStyle name="C" xfId="990" xr:uid="{00000000-0005-0000-0000-0000DD030000}"/>
    <cellStyle name="C_내역서(통영)3.9" xfId="991" xr:uid="{00000000-0005-0000-0000-0000DE030000}"/>
    <cellStyle name="C_내역서(통영)3.9_기초 산출" xfId="992" xr:uid="{00000000-0005-0000-0000-0000DF030000}"/>
    <cellStyle name="C_내역서(통영)3.9_양산범어6 어린이공원 내역서" xfId="993" xr:uid="{00000000-0005-0000-0000-0000E0030000}"/>
    <cellStyle name="C_내역서(통영)3.9_전압강하" xfId="994" xr:uid="{00000000-0005-0000-0000-0000E1030000}"/>
    <cellStyle name="C¡ERIA￠R¡×¡§¡I_¡ERic￠R¡×u¡ERA￠R¡×￠Rⓒ­I￠R¡×￠Rⓒ­¡ER¡§￠R AN¡ER¡§￠Re " xfId="995" xr:uid="{00000000-0005-0000-0000-0000E2030000}"/>
    <cellStyle name="C¡ÍA¨ª_  FAB AIA¢´  " xfId="996" xr:uid="{00000000-0005-0000-0000-0000E3030000}"/>
    <cellStyle name="C¡IA¨ª_ 1-3 " xfId="997" xr:uid="{00000000-0005-0000-0000-0000E4030000}"/>
    <cellStyle name="C¡ÍA¨ª_¡Æ©øAI OXIDE " xfId="998" xr:uid="{00000000-0005-0000-0000-0000E5030000}"/>
    <cellStyle name="C¡IA¨ª_¡Æu￠￢RBS('98) " xfId="999" xr:uid="{00000000-0005-0000-0000-0000E6030000}"/>
    <cellStyle name="C¡ÍA¨ª_¡íoE©÷¡¾a¡¤IAo " xfId="1000" xr:uid="{00000000-0005-0000-0000-0000E7030000}"/>
    <cellStyle name="C¡IA¨ª_¡ioEⓒ÷¡¾a¡¤IAo " xfId="1001" xr:uid="{00000000-0005-0000-0000-0000E8030000}"/>
    <cellStyle name="C¡ÍA¨ª_03 " xfId="1002" xr:uid="{00000000-0005-0000-0000-0000E9030000}"/>
    <cellStyle name="C¡IA¨ª_12￠?u " xfId="1003" xr:uid="{00000000-0005-0000-0000-0000EA030000}"/>
    <cellStyle name="C¡ÍA¨ª_12AO " xfId="1004" xr:uid="{00000000-0005-0000-0000-0000EB030000}"/>
    <cellStyle name="C¡IA¨ª_Ac¡Æi¡Æu￠￢R " xfId="1005" xr:uid="{00000000-0005-0000-0000-0000EC030000}"/>
    <cellStyle name="C¡ÍA¨ª_C¡ÍAo " xfId="1006" xr:uid="{00000000-0005-0000-0000-0000ED030000}"/>
    <cellStyle name="C¡IA¨ª_CD-ROM " xfId="1007" xr:uid="{00000000-0005-0000-0000-0000EE030000}"/>
    <cellStyle name="C¡ÍA¨ª_Sheet1_4PART " xfId="1008" xr:uid="{00000000-0005-0000-0000-0000EF030000}"/>
    <cellStyle name="C￠RIA¡§¨￡_  FAB AIA¡E￠￥  " xfId="1009" xr:uid="{00000000-0005-0000-0000-0000F0030000}"/>
    <cellStyle name="C￥" xfId="1010" xr:uid="{00000000-0005-0000-0000-0000F1030000}"/>
    <cellStyle name="Ç¥" xfId="1011" xr:uid="{00000000-0005-0000-0000-0000F2030000}"/>
    <cellStyle name="C￥_마곡보완" xfId="1012" xr:uid="{00000000-0005-0000-0000-0000F3030000}"/>
    <cellStyle name="Ç¥_마곡보완" xfId="1013" xr:uid="{00000000-0005-0000-0000-0000F4030000}"/>
    <cellStyle name="C￥AØ_  A¾  CO  " xfId="1014" xr:uid="{00000000-0005-0000-0000-0000F5030000}"/>
    <cellStyle name="Ç¥ÁØ_¿µ¾÷ÇöÈ² " xfId="1015" xr:uid="{00000000-0005-0000-0000-0000F6030000}"/>
    <cellStyle name="C￥AØ_¿ø°¡ºÐ¼R" xfId="1016" xr:uid="{00000000-0005-0000-0000-0000F7030000}"/>
    <cellStyle name="Ç¥ÁØ_»ç¾÷ºÎº° ÃÑ°è " xfId="1017" xr:uid="{00000000-0005-0000-0000-0000F8030000}"/>
    <cellStyle name="C￥AØ_≫c¾÷ºIº° AN°e " xfId="1018" xr:uid="{00000000-0005-0000-0000-0000F9030000}"/>
    <cellStyle name="Ç¥ÁØ_°£Á¢ºñ_°£Á¢ºñ " xfId="1019" xr:uid="{00000000-0005-0000-0000-0000FA030000}"/>
    <cellStyle name="C￥AØ_°³AI OXIDE " xfId="1020" xr:uid="{00000000-0005-0000-0000-0000FB030000}"/>
    <cellStyle name="Ç¥ÁØ_°ü¸®BS('98) " xfId="1021" xr:uid="{00000000-0005-0000-0000-0000FC030000}"/>
    <cellStyle name="C￥AØ_03 " xfId="1022" xr:uid="{00000000-0005-0000-0000-0000FD030000}"/>
    <cellStyle name="Ç¥ÁØ_0N-HANDLING " xfId="1023" xr:uid="{00000000-0005-0000-0000-0000FE030000}"/>
    <cellStyle name="C￥AØ_¾c½A " xfId="1024" xr:uid="{00000000-0005-0000-0000-0000FF030000}"/>
    <cellStyle name="Ç¥ÁØ_¹æÀ½º® " xfId="1025" xr:uid="{00000000-0005-0000-0000-000000040000}"/>
    <cellStyle name="C￥AØ_53AO " xfId="1026" xr:uid="{00000000-0005-0000-0000-000001040000}"/>
    <cellStyle name="Ç¥ÁØ_Àç°í°ü¸® " xfId="1027" xr:uid="{00000000-0005-0000-0000-000002040000}"/>
    <cellStyle name="C￥AØ_AN°y(1.25) " xfId="1028" xr:uid="{00000000-0005-0000-0000-000003040000}"/>
    <cellStyle name="Ç¥ÁØ_Àü·Â¼ÕÀÍºÐ¼®" xfId="1029" xr:uid="{00000000-0005-0000-0000-000004040000}"/>
    <cellStyle name="C￥AØ_Au·A¼OAIºÐ¼R" xfId="1030" xr:uid="{00000000-0005-0000-0000-000005040000}"/>
    <cellStyle name="Ç¥ÁØ_Áý°èÇ¥(2¿ù) " xfId="1031" xr:uid="{00000000-0005-0000-0000-000006040000}"/>
    <cellStyle name="C￥AØ_C￥Ao " xfId="1032" xr:uid="{00000000-0005-0000-0000-000007040000}"/>
    <cellStyle name="Ç¥ÁØ_CD-ROM " xfId="1033" xr:uid="{00000000-0005-0000-0000-000008040000}"/>
    <cellStyle name="C￥AØ_PERSONAL" xfId="1034" xr:uid="{00000000-0005-0000-0000-000009040000}"/>
    <cellStyle name="Calc Currency (0)" xfId="1035" xr:uid="{00000000-0005-0000-0000-00000A040000}"/>
    <cellStyle name="Calc Currency (2)" xfId="1036" xr:uid="{00000000-0005-0000-0000-00000B040000}"/>
    <cellStyle name="Calc Percent (0)" xfId="1037" xr:uid="{00000000-0005-0000-0000-00000C040000}"/>
    <cellStyle name="Calc Percent (1)" xfId="1038" xr:uid="{00000000-0005-0000-0000-00000D040000}"/>
    <cellStyle name="Calc Percent (2)" xfId="1039" xr:uid="{00000000-0005-0000-0000-00000E040000}"/>
    <cellStyle name="Calc Units (0)" xfId="1040" xr:uid="{00000000-0005-0000-0000-00000F040000}"/>
    <cellStyle name="Calc Units (1)" xfId="1041" xr:uid="{00000000-0005-0000-0000-000010040000}"/>
    <cellStyle name="Calc Units (2)" xfId="1042" xr:uid="{00000000-0005-0000-0000-000011040000}"/>
    <cellStyle name="category" xfId="1043" xr:uid="{00000000-0005-0000-0000-000012040000}"/>
    <cellStyle name="CIAIÆU¸μAⓒ" xfId="1044" xr:uid="{00000000-0005-0000-0000-000013040000}"/>
    <cellStyle name="Cmma_을지 (2)_갑지 (2)_집계표 (2)_집계표 (3)_견적서 (2)" xfId="1045" xr:uid="{00000000-0005-0000-0000-000014040000}"/>
    <cellStyle name="ⓒo" xfId="1046" xr:uid="{00000000-0005-0000-0000-000015040000}"/>
    <cellStyle name="columns_array" xfId="1047" xr:uid="{00000000-0005-0000-0000-000016040000}"/>
    <cellStyle name="Comma" xfId="1048" xr:uid="{00000000-0005-0000-0000-000017040000}"/>
    <cellStyle name="Comma  - Style2" xfId="1049" xr:uid="{00000000-0005-0000-0000-000018040000}"/>
    <cellStyle name="Comma  - Style3" xfId="1050" xr:uid="{00000000-0005-0000-0000-000019040000}"/>
    <cellStyle name="Comma  - Style4" xfId="1051" xr:uid="{00000000-0005-0000-0000-00001A040000}"/>
    <cellStyle name="Comma  - Style5" xfId="1052" xr:uid="{00000000-0005-0000-0000-00001B040000}"/>
    <cellStyle name="Comma  - Style6" xfId="1053" xr:uid="{00000000-0005-0000-0000-00001C040000}"/>
    <cellStyle name="Comma  - Style7" xfId="1054" xr:uid="{00000000-0005-0000-0000-00001D040000}"/>
    <cellStyle name="Comma  - Style8" xfId="1055" xr:uid="{00000000-0005-0000-0000-00001E040000}"/>
    <cellStyle name="Comma [0]" xfId="1056" xr:uid="{00000000-0005-0000-0000-00001F040000}"/>
    <cellStyle name="Comma [00]" xfId="1057" xr:uid="{00000000-0005-0000-0000-000020040000}"/>
    <cellStyle name="comma zerodec" xfId="1058" xr:uid="{00000000-0005-0000-0000-000021040000}"/>
    <cellStyle name="Comma_ SG&amp;A Bridge " xfId="1059" xr:uid="{00000000-0005-0000-0000-000022040000}"/>
    <cellStyle name="Comma0" xfId="1060" xr:uid="{00000000-0005-0000-0000-000023040000}"/>
    <cellStyle name="Comm뼬_E&amp;ONW2" xfId="1061" xr:uid="{00000000-0005-0000-0000-000024040000}"/>
    <cellStyle name="Copied" xfId="1062" xr:uid="{00000000-0005-0000-0000-000025040000}"/>
    <cellStyle name="Curren?_x0012_퐀_x0017_?" xfId="1063" xr:uid="{00000000-0005-0000-0000-000026040000}"/>
    <cellStyle name="Currency" xfId="1064" xr:uid="{00000000-0005-0000-0000-000027040000}"/>
    <cellStyle name="Currency [0]" xfId="1065" xr:uid="{00000000-0005-0000-0000-000028040000}"/>
    <cellStyle name="currency-$" xfId="1066" xr:uid="{00000000-0005-0000-0000-000029040000}"/>
    <cellStyle name="Currency_ SG&amp;A Bridge " xfId="1067" xr:uid="{00000000-0005-0000-0000-00002A040000}"/>
    <cellStyle name="Currency0" xfId="1068" xr:uid="{00000000-0005-0000-0000-00002B040000}"/>
    <cellStyle name="Currency1" xfId="1069" xr:uid="{00000000-0005-0000-0000-00002C040000}"/>
    <cellStyle name="Date" xfId="1070" xr:uid="{00000000-0005-0000-0000-00002D040000}"/>
    <cellStyle name="Dezimal [0]_laroux" xfId="1071" xr:uid="{00000000-0005-0000-0000-00002E040000}"/>
    <cellStyle name="Dezimal_laroux" xfId="1072" xr:uid="{00000000-0005-0000-0000-00002F040000}"/>
    <cellStyle name="Dollar (zero dec)" xfId="1073" xr:uid="{00000000-0005-0000-0000-000030040000}"/>
    <cellStyle name="Entered" xfId="1074" xr:uid="{00000000-0005-0000-0000-000031040000}"/>
    <cellStyle name="Euro" xfId="1075" xr:uid="{00000000-0005-0000-0000-000032040000}"/>
    <cellStyle name="F2" xfId="1076" xr:uid="{00000000-0005-0000-0000-000033040000}"/>
    <cellStyle name="F3" xfId="1077" xr:uid="{00000000-0005-0000-0000-000034040000}"/>
    <cellStyle name="F4" xfId="1078" xr:uid="{00000000-0005-0000-0000-000035040000}"/>
    <cellStyle name="F5" xfId="1079" xr:uid="{00000000-0005-0000-0000-000036040000}"/>
    <cellStyle name="F6" xfId="1080" xr:uid="{00000000-0005-0000-0000-000037040000}"/>
    <cellStyle name="F7" xfId="1081" xr:uid="{00000000-0005-0000-0000-000038040000}"/>
    <cellStyle name="F8" xfId="1082" xr:uid="{00000000-0005-0000-0000-000039040000}"/>
    <cellStyle name="Fixed" xfId="1083" xr:uid="{00000000-0005-0000-0000-00003A040000}"/>
    <cellStyle name="Followed Hyperlink" xfId="1084" xr:uid="{00000000-0005-0000-0000-00003B040000}"/>
    <cellStyle name="Grey" xfId="1085" xr:uid="{00000000-0005-0000-0000-00003C040000}"/>
    <cellStyle name="H1" xfId="1086" xr:uid="{00000000-0005-0000-0000-00003D040000}"/>
    <cellStyle name="H2" xfId="1087" xr:uid="{00000000-0005-0000-0000-00003E040000}"/>
    <cellStyle name="HEADER" xfId="1088" xr:uid="{00000000-0005-0000-0000-00003F040000}"/>
    <cellStyle name="Header1" xfId="1089" xr:uid="{00000000-0005-0000-0000-000040040000}"/>
    <cellStyle name="Header2" xfId="1090" xr:uid="{00000000-0005-0000-0000-000041040000}"/>
    <cellStyle name="Heading 1" xfId="1091" xr:uid="{00000000-0005-0000-0000-000042040000}"/>
    <cellStyle name="Heading 2" xfId="1092" xr:uid="{00000000-0005-0000-0000-000043040000}"/>
    <cellStyle name="Heading1" xfId="1093" xr:uid="{00000000-0005-0000-0000-000044040000}"/>
    <cellStyle name="Heading2" xfId="1094" xr:uid="{00000000-0005-0000-0000-000045040000}"/>
    <cellStyle name="Helv8_PFD4.XLS" xfId="1095" xr:uid="{00000000-0005-0000-0000-000046040000}"/>
    <cellStyle name="Hyperlink" xfId="1096" xr:uid="{00000000-0005-0000-0000-000047040000}"/>
    <cellStyle name="Input [yellow]" xfId="1097" xr:uid="{00000000-0005-0000-0000-000048040000}"/>
    <cellStyle name="kg" xfId="1098" xr:uid="{00000000-0005-0000-0000-000049040000}"/>
    <cellStyle name="L`" xfId="1099" xr:uid="{00000000-0005-0000-0000-00004A040000}"/>
    <cellStyle name="LongDesc" xfId="1100" xr:uid="{00000000-0005-0000-0000-00004B040000}"/>
    <cellStyle name="M" xfId="1101" xr:uid="{00000000-0005-0000-0000-00004C040000}"/>
    <cellStyle name="M_내역서 3.05" xfId="1102" xr:uid="{00000000-0005-0000-0000-00004D040000}"/>
    <cellStyle name="M_내역서 3.10" xfId="1103" xr:uid="{00000000-0005-0000-0000-00004E040000}"/>
    <cellStyle name="M_청주 명암저수지4.16" xfId="1104" xr:uid="{00000000-0005-0000-0000-00004F040000}"/>
    <cellStyle name="M2" xfId="1105" xr:uid="{00000000-0005-0000-0000-000050040000}"/>
    <cellStyle name="M3" xfId="1106" xr:uid="{00000000-0005-0000-0000-000051040000}"/>
    <cellStyle name="Miglia - Stile1" xfId="1107" xr:uid="{00000000-0005-0000-0000-000052040000}"/>
    <cellStyle name="Miglia - Stile2" xfId="1108" xr:uid="{00000000-0005-0000-0000-000053040000}"/>
    <cellStyle name="Miglia - Stile3" xfId="1109" xr:uid="{00000000-0005-0000-0000-000054040000}"/>
    <cellStyle name="Miglia - Stile4" xfId="1110" xr:uid="{00000000-0005-0000-0000-000055040000}"/>
    <cellStyle name="Miglia - Stile5" xfId="1111" xr:uid="{00000000-0005-0000-0000-000056040000}"/>
    <cellStyle name="Milliers [0]_Arabian Spec" xfId="1112" xr:uid="{00000000-0005-0000-0000-000057040000}"/>
    <cellStyle name="Milliers_Arabian Spec" xfId="1113" xr:uid="{00000000-0005-0000-0000-000058040000}"/>
    <cellStyle name="mma_CASH &amp; DSO" xfId="1114" xr:uid="{00000000-0005-0000-0000-000059040000}"/>
    <cellStyle name="Model" xfId="1115" xr:uid="{00000000-0005-0000-0000-00005A040000}"/>
    <cellStyle name="Mon?aire [0]_Arabian Spec" xfId="1116" xr:uid="{00000000-0005-0000-0000-00005B040000}"/>
    <cellStyle name="Mon?aire_Arabian Spec" xfId="1117" xr:uid="{00000000-0005-0000-0000-00005C040000}"/>
    <cellStyle name="MS Proofing Tools" xfId="1118" xr:uid="{00000000-0005-0000-0000-00005D040000}"/>
    <cellStyle name="no dec" xfId="1119" xr:uid="{00000000-0005-0000-0000-00005E040000}"/>
    <cellStyle name="Normal" xfId="1120" xr:uid="{00000000-0005-0000-0000-00005F040000}"/>
    <cellStyle name="Normal - Stile6" xfId="1121" xr:uid="{00000000-0005-0000-0000-000060040000}"/>
    <cellStyle name="Normal - Stile7" xfId="1122" xr:uid="{00000000-0005-0000-0000-000061040000}"/>
    <cellStyle name="Normal - Stile8" xfId="1123" xr:uid="{00000000-0005-0000-0000-000062040000}"/>
    <cellStyle name="Normal - Style1" xfId="1124" xr:uid="{00000000-0005-0000-0000-000063040000}"/>
    <cellStyle name="Normal - Style2" xfId="1125" xr:uid="{00000000-0005-0000-0000-000064040000}"/>
    <cellStyle name="Normal - Style3" xfId="1126" xr:uid="{00000000-0005-0000-0000-000065040000}"/>
    <cellStyle name="Normal - Style4" xfId="1127" xr:uid="{00000000-0005-0000-0000-000066040000}"/>
    <cellStyle name="Normal - Style5" xfId="1128" xr:uid="{00000000-0005-0000-0000-000067040000}"/>
    <cellStyle name="Normal - Style6" xfId="1129" xr:uid="{00000000-0005-0000-0000-000068040000}"/>
    <cellStyle name="Normal - Style7" xfId="1130" xr:uid="{00000000-0005-0000-0000-000069040000}"/>
    <cellStyle name="Normal - Style8" xfId="1131" xr:uid="{00000000-0005-0000-0000-00006A040000}"/>
    <cellStyle name="Normal - 유형1" xfId="1132" xr:uid="{00000000-0005-0000-0000-00006B040000}"/>
    <cellStyle name="Normal_ SG&amp;A Bridge " xfId="1133" xr:uid="{00000000-0005-0000-0000-00006C040000}"/>
    <cellStyle name="Œ…?æ맖?e [0.00]_laroux" xfId="1134" xr:uid="{00000000-0005-0000-0000-00006D040000}"/>
    <cellStyle name="Œ…?æ맖?e_laroux" xfId="1135" xr:uid="{00000000-0005-0000-0000-00006E040000}"/>
    <cellStyle name="oft Excel]_x000d__x000a_Comment=The open=/f lines load custom functions into the Paste Function list._x000d__x000a_Maximized=3_x000d__x000a_AutoFormat=" xfId="1136" xr:uid="{00000000-0005-0000-0000-00006F040000}"/>
    <cellStyle name="oh" xfId="1137" xr:uid="{00000000-0005-0000-0000-000070040000}"/>
    <cellStyle name="Percent" xfId="1138" xr:uid="{00000000-0005-0000-0000-000071040000}"/>
    <cellStyle name="Percent [2]" xfId="1139" xr:uid="{00000000-0005-0000-0000-000072040000}"/>
    <cellStyle name="Percent_가설식당 설비공사" xfId="1140" xr:uid="{00000000-0005-0000-0000-000073040000}"/>
    <cellStyle name="PRICE2" xfId="1141" xr:uid="{00000000-0005-0000-0000-000074040000}"/>
    <cellStyle name="Released" xfId="1142" xr:uid="{00000000-0005-0000-0000-000075040000}"/>
    <cellStyle name="RevList" xfId="1143" xr:uid="{00000000-0005-0000-0000-000076040000}"/>
    <cellStyle name="s]_x000d__x000a_run=c:\Hedgehog\app31.exe_x000d__x000a_spooler=yes_x000d__x000a_load=_x000d__x000a_run=_x000d__x000a_Beep=yes_x000d__x000a_NullPort=None_x000d__x000a_BorderWidth=3_x000d__x000a_CursorBlinkRate=530_x000d__x000a_D" xfId="1144" xr:uid="{00000000-0005-0000-0000-000077040000}"/>
    <cellStyle name="setup" xfId="1145" xr:uid="{00000000-0005-0000-0000-000078040000}"/>
    <cellStyle name="sh" xfId="1146" xr:uid="{00000000-0005-0000-0000-000079040000}"/>
    <cellStyle name="ssh" xfId="1147" xr:uid="{00000000-0005-0000-0000-00007A040000}"/>
    <cellStyle name="STANDARD" xfId="1148" xr:uid="{00000000-0005-0000-0000-00007B040000}"/>
    <cellStyle name="STD" xfId="1149" xr:uid="{00000000-0005-0000-0000-00007C040000}"/>
    <cellStyle name="Sub" xfId="1150" xr:uid="{00000000-0005-0000-0000-00007D040000}"/>
    <cellStyle name="subhead" xfId="1151" xr:uid="{00000000-0005-0000-0000-00007E040000}"/>
    <cellStyle name="Subtotal" xfId="1152" xr:uid="{00000000-0005-0000-0000-00007F040000}"/>
    <cellStyle name="Title" xfId="1153" xr:uid="{00000000-0005-0000-0000-000080040000}"/>
    <cellStyle name="title [1]" xfId="1154" xr:uid="{00000000-0005-0000-0000-000081040000}"/>
    <cellStyle name="title [2]" xfId="1155" xr:uid="{00000000-0005-0000-0000-000082040000}"/>
    <cellStyle name="Title_6.단가비교표" xfId="1156" xr:uid="{00000000-0005-0000-0000-000083040000}"/>
    <cellStyle name="Title2" xfId="1157" xr:uid="{00000000-0005-0000-0000-000084040000}"/>
    <cellStyle name="Total" xfId="1158" xr:uid="{00000000-0005-0000-0000-000085040000}"/>
    <cellStyle name="UM" xfId="1159" xr:uid="{00000000-0005-0000-0000-000086040000}"/>
    <cellStyle name="W?rung [0]_laroux" xfId="1160" xr:uid="{00000000-0005-0000-0000-000087040000}"/>
    <cellStyle name="W?rung_laroux" xfId="1161" xr:uid="{00000000-0005-0000-0000-000088040000}"/>
    <cellStyle name="_x0008_z" xfId="1162" xr:uid="{00000000-0005-0000-0000-000089040000}"/>
    <cellStyle name="μU¿¡ ¿A´A CIAIÆU¸μAⓒ" xfId="1163" xr:uid="{00000000-0005-0000-0000-00008A040000}"/>
    <cellStyle name="ハイパーリンク" xfId="1164" xr:uid="{00000000-0005-0000-0000-00008B040000}"/>
    <cellStyle name="ଃਁȋ⤂Ā飰ˠ" xfId="1165" xr:uid="{00000000-0005-0000-0000-00008C040000}"/>
    <cellStyle name="|?ドE" xfId="1166" xr:uid="{00000000-0005-0000-0000-00008D040000}"/>
    <cellStyle name="고정소숫점" xfId="1167" xr:uid="{00000000-0005-0000-0000-00008E040000}"/>
    <cellStyle name="고정출력1" xfId="1168" xr:uid="{00000000-0005-0000-0000-00008F040000}"/>
    <cellStyle name="고정출력2" xfId="1169" xr:uid="{00000000-0005-0000-0000-000090040000}"/>
    <cellStyle name="공사원가계산서(조경)" xfId="1170" xr:uid="{00000000-0005-0000-0000-000091040000}"/>
    <cellStyle name="공정제목" xfId="1171" xr:uid="{00000000-0005-0000-0000-000092040000}"/>
    <cellStyle name="공종" xfId="1172" xr:uid="{00000000-0005-0000-0000-000093040000}"/>
    <cellStyle name="咬訌裝?INCOM1" xfId="1173" xr:uid="{00000000-0005-0000-0000-000094040000}"/>
    <cellStyle name="咬訌裝?INCOM10" xfId="1174" xr:uid="{00000000-0005-0000-0000-000095040000}"/>
    <cellStyle name="咬訌裝?INCOM2" xfId="1175" xr:uid="{00000000-0005-0000-0000-000096040000}"/>
    <cellStyle name="咬訌裝?INCOM3" xfId="1176" xr:uid="{00000000-0005-0000-0000-000097040000}"/>
    <cellStyle name="咬訌裝?INCOM4" xfId="1177" xr:uid="{00000000-0005-0000-0000-000098040000}"/>
    <cellStyle name="咬訌裝?INCOM5" xfId="1178" xr:uid="{00000000-0005-0000-0000-000099040000}"/>
    <cellStyle name="咬訌裝?INCOM6" xfId="1179" xr:uid="{00000000-0005-0000-0000-00009A040000}"/>
    <cellStyle name="咬訌裝?INCOM7" xfId="1180" xr:uid="{00000000-0005-0000-0000-00009B040000}"/>
    <cellStyle name="咬訌裝?INCOM8" xfId="1181" xr:uid="{00000000-0005-0000-0000-00009C040000}"/>
    <cellStyle name="咬訌裝?INCOM9" xfId="1182" xr:uid="{00000000-0005-0000-0000-00009D040000}"/>
    <cellStyle name="咬訌裝?PRIB11" xfId="1183" xr:uid="{00000000-0005-0000-0000-00009E040000}"/>
    <cellStyle name="금액" xfId="1184" xr:uid="{00000000-0005-0000-0000-00009F040000}"/>
    <cellStyle name="끼_x0001_?" xfId="1185" xr:uid="{00000000-0005-0000-0000-0000A0040000}"/>
    <cellStyle name="날짜" xfId="1186" xr:uid="{00000000-0005-0000-0000-0000A1040000}"/>
    <cellStyle name="내역" xfId="1187" xr:uid="{00000000-0005-0000-0000-0000A2040000}"/>
    <cellStyle name="내역서" xfId="1188" xr:uid="{00000000-0005-0000-0000-0000A3040000}"/>
    <cellStyle name="네모제목" xfId="1189" xr:uid="{00000000-0005-0000-0000-0000A4040000}"/>
    <cellStyle name="단위" xfId="1190" xr:uid="{00000000-0005-0000-0000-0000A5040000}"/>
    <cellStyle name="달러" xfId="1191" xr:uid="{00000000-0005-0000-0000-0000A6040000}"/>
    <cellStyle name="대기" xfId="1192" xr:uid="{00000000-0005-0000-0000-0000A7040000}"/>
    <cellStyle name="뒤에 오는 하이퍼링크" xfId="1193" xr:uid="{00000000-0005-0000-0000-0000A8040000}"/>
    <cellStyle name="똿뗦먛귟 [0.00]_laroux" xfId="1194" xr:uid="{00000000-0005-0000-0000-0000A9040000}"/>
    <cellStyle name="똿뗦먛귟_laroux" xfId="1195" xr:uid="{00000000-0005-0000-0000-0000AA040000}"/>
    <cellStyle name="마이너스키" xfId="1196" xr:uid="{00000000-0005-0000-0000-0000AB040000}"/>
    <cellStyle name="믅됞 [0.00]_laroux" xfId="1197" xr:uid="{00000000-0005-0000-0000-0000AC040000}"/>
    <cellStyle name="믅됞_laroux" xfId="1198" xr:uid="{00000000-0005-0000-0000-0000AD040000}"/>
    <cellStyle name="백" xfId="1199" xr:uid="{00000000-0005-0000-0000-0000AE040000}"/>
    <cellStyle name="백_Book2" xfId="1200" xr:uid="{00000000-0005-0000-0000-0000AF040000}"/>
    <cellStyle name="백_SOLAR투광등내역서(1-21)" xfId="1201" xr:uid="{00000000-0005-0000-0000-0000B0040000}"/>
    <cellStyle name="백_SOLAR투광등내역서(1-21)_내역서(통영)3.9" xfId="1202" xr:uid="{00000000-0005-0000-0000-0000B1040000}"/>
    <cellStyle name="백_SOLAR투광등내역서(1-21)_내역서(통영)3.9_기초 산출" xfId="1203" xr:uid="{00000000-0005-0000-0000-0000B2040000}"/>
    <cellStyle name="백_SOLAR투광등내역서(1-21)_내역서(통영)3.9_양산범어6 어린이공원 내역서" xfId="1204" xr:uid="{00000000-0005-0000-0000-0000B3040000}"/>
    <cellStyle name="백_SOLAR투광등내역서(1-21)_내역서(통영)3.9_전압강하" xfId="1205" xr:uid="{00000000-0005-0000-0000-0000B4040000}"/>
    <cellStyle name="백_내역서 3.10" xfId="1206" xr:uid="{00000000-0005-0000-0000-0000B5040000}"/>
    <cellStyle name="백_내역서 3.10_견적서20090720" xfId="1207" xr:uid="{00000000-0005-0000-0000-0000B6040000}"/>
    <cellStyle name="백_내역서 참고" xfId="1208" xr:uid="{00000000-0005-0000-0000-0000B7040000}"/>
    <cellStyle name="백_내역서 참고_견적서20090720" xfId="1209" xr:uid="{00000000-0005-0000-0000-0000B8040000}"/>
    <cellStyle name="백_내역서(통영)3.9" xfId="1210" xr:uid="{00000000-0005-0000-0000-0000B9040000}"/>
    <cellStyle name="백_내역서(통영)3.9_견적서20090720" xfId="1211" xr:uid="{00000000-0005-0000-0000-0000BA040000}"/>
    <cellStyle name="백_내역서(통영)3.9_기초 산출" xfId="1212" xr:uid="{00000000-0005-0000-0000-0000BB040000}"/>
    <cellStyle name="백_내역서(통영)3.9_기초 산출_견적서20090720" xfId="1213" xr:uid="{00000000-0005-0000-0000-0000BC040000}"/>
    <cellStyle name="백_내역서(통영)3.9_양산범어6 어린이공원 내역서" xfId="1214" xr:uid="{00000000-0005-0000-0000-0000BD040000}"/>
    <cellStyle name="백_내역서(통영)3.9_양산범어6 어린이공원 내역서_견적서20090720" xfId="1215" xr:uid="{00000000-0005-0000-0000-0000BE040000}"/>
    <cellStyle name="백_내역서(통영)3.9_전압강하" xfId="1216" xr:uid="{00000000-0005-0000-0000-0000BF040000}"/>
    <cellStyle name="백_내역서(통영)3.9_전압강하_견적서20090720" xfId="1217" xr:uid="{00000000-0005-0000-0000-0000C0040000}"/>
    <cellStyle name="백_내역서_수정_11.01" xfId="1218" xr:uid="{00000000-0005-0000-0000-0000C1040000}"/>
    <cellStyle name="백_내역서_수정_11.01_견적서20090720" xfId="1219" xr:uid="{00000000-0005-0000-0000-0000C2040000}"/>
    <cellStyle name="백_내역서12-23" xfId="1220" xr:uid="{00000000-0005-0000-0000-0000C3040000}"/>
    <cellStyle name="백_내역서12-23_견적서20090720" xfId="1221" xr:uid="{00000000-0005-0000-0000-0000C4040000}"/>
    <cellStyle name="백_내역서12-23_내역서(통영)3.9" xfId="1222" xr:uid="{00000000-0005-0000-0000-0000C5040000}"/>
    <cellStyle name="백_내역서12-23_내역서(통영)3.9_견적서20090720" xfId="1223" xr:uid="{00000000-0005-0000-0000-0000C6040000}"/>
    <cellStyle name="백_내역서12-23_내역서(통영)3.9_기초 산출" xfId="1224" xr:uid="{00000000-0005-0000-0000-0000C7040000}"/>
    <cellStyle name="백_내역서12-23_내역서(통영)3.9_기초 산출_견적서20090720" xfId="1225" xr:uid="{00000000-0005-0000-0000-0000C8040000}"/>
    <cellStyle name="백_내역서12-23_내역서(통영)3.9_양산범어6 어린이공원 내역서" xfId="1226" xr:uid="{00000000-0005-0000-0000-0000C9040000}"/>
    <cellStyle name="백_내역서12-23_내역서(통영)3.9_양산범어6 어린이공원 내역서_견적서20090720" xfId="1227" xr:uid="{00000000-0005-0000-0000-0000CA040000}"/>
    <cellStyle name="백_내역서12-23_내역서(통영)3.9_전압강하" xfId="1228" xr:uid="{00000000-0005-0000-0000-0000CB040000}"/>
    <cellStyle name="백_내역서12-23_내역서(통영)3.9_전압강하_견적서20090720" xfId="1229" xr:uid="{00000000-0005-0000-0000-0000CC040000}"/>
    <cellStyle name="백_양산 가로공원 내역서1.3" xfId="1230" xr:uid="{00000000-0005-0000-0000-0000CD040000}"/>
    <cellStyle name="백_양산 가로공원 내역서1.3_견적서20090720" xfId="1231" xr:uid="{00000000-0005-0000-0000-0000CE040000}"/>
    <cellStyle name="백_청주 명암저수지4.16" xfId="1232" xr:uid="{00000000-0005-0000-0000-0000CF040000}"/>
    <cellStyle name="백_청주 명암저수지4.16_견적서20090720" xfId="1233" xr:uid="{00000000-0005-0000-0000-0000D0040000}"/>
    <cellStyle name="백분율 [0]" xfId="1234" xr:uid="{00000000-0005-0000-0000-0000D1040000}"/>
    <cellStyle name="백분율 [2]" xfId="1235" xr:uid="{00000000-0005-0000-0000-0000D2040000}"/>
    <cellStyle name="백분율 2" xfId="1236" xr:uid="{00000000-0005-0000-0000-0000D3040000}"/>
    <cellStyle name="백분율 3" xfId="1237" xr:uid="{00000000-0005-0000-0000-0000D4040000}"/>
    <cellStyle name="봵" xfId="1238" xr:uid="{00000000-0005-0000-0000-0000D5040000}"/>
    <cellStyle name="분수" xfId="1239" xr:uid="{00000000-0005-0000-0000-0000D6040000}"/>
    <cellStyle name="뷭?" xfId="1240" xr:uid="{00000000-0005-0000-0000-0000D7040000}"/>
    <cellStyle name="빨간색" xfId="1241" xr:uid="{00000000-0005-0000-0000-0000D8040000}"/>
    <cellStyle name="빨강" xfId="1242" xr:uid="{00000000-0005-0000-0000-0000D9040000}"/>
    <cellStyle name="설계서" xfId="1243" xr:uid="{00000000-0005-0000-0000-0000DA040000}"/>
    <cellStyle name="설계서-내용" xfId="1244" xr:uid="{00000000-0005-0000-0000-0000DB040000}"/>
    <cellStyle name="설계서-내용-소수점" xfId="1245" xr:uid="{00000000-0005-0000-0000-0000DC040000}"/>
    <cellStyle name="설계서-내용-우" xfId="1246" xr:uid="{00000000-0005-0000-0000-0000DD040000}"/>
    <cellStyle name="설계서-내용-좌" xfId="1247" xr:uid="{00000000-0005-0000-0000-0000DE040000}"/>
    <cellStyle name="설계서-소제목" xfId="1248" xr:uid="{00000000-0005-0000-0000-0000DF040000}"/>
    <cellStyle name="설계서-타이틀" xfId="1249" xr:uid="{00000000-0005-0000-0000-0000E0040000}"/>
    <cellStyle name="설계서-항목" xfId="1250" xr:uid="{00000000-0005-0000-0000-0000E1040000}"/>
    <cellStyle name="수량" xfId="1251" xr:uid="{00000000-0005-0000-0000-0000E2040000}"/>
    <cellStyle name="수량1" xfId="1252" xr:uid="{00000000-0005-0000-0000-0000E3040000}"/>
    <cellStyle name="수목명" xfId="1253" xr:uid="{00000000-0005-0000-0000-0000E4040000}"/>
    <cellStyle name="숫자(R)" xfId="1254" xr:uid="{00000000-0005-0000-0000-0000E5040000}"/>
    <cellStyle name="쉼표 [0]" xfId="1255" builtinId="6"/>
    <cellStyle name="쉼표 [0] 2" xfId="1256" xr:uid="{00000000-0005-0000-0000-0000E7040000}"/>
    <cellStyle name="쉼표 [0] 2 2" xfId="1257" xr:uid="{00000000-0005-0000-0000-0000E8040000}"/>
    <cellStyle name="쉼표 [0] 3" xfId="1258" xr:uid="{00000000-0005-0000-0000-0000E9040000}"/>
    <cellStyle name="쉼표 [0] 4" xfId="1259" xr:uid="{00000000-0005-0000-0000-0000EA040000}"/>
    <cellStyle name="스타일 1" xfId="1260" xr:uid="{00000000-0005-0000-0000-0000EB040000}"/>
    <cellStyle name="스타일 2" xfId="1261" xr:uid="{00000000-0005-0000-0000-0000EC040000}"/>
    <cellStyle name="안건회계법인" xfId="1262" xr:uid="{00000000-0005-0000-0000-0000ED040000}"/>
    <cellStyle name="옛체" xfId="1263" xr:uid="{00000000-0005-0000-0000-0000EE040000}"/>
    <cellStyle name="왼쪽2" xfId="1264" xr:uid="{00000000-0005-0000-0000-0000EF040000}"/>
    <cellStyle name="원" xfId="1265" xr:uid="{00000000-0005-0000-0000-0000F0040000}"/>
    <cellStyle name="원_감곡문화011128진입가로등케이블삭제한전납입금전부삭제" xfId="1266" xr:uid="{00000000-0005-0000-0000-0000F1040000}"/>
    <cellStyle name="원_강진양수" xfId="1267" xr:uid="{00000000-0005-0000-0000-0000F2040000}"/>
    <cellStyle name="원_궁평단가보완030415" xfId="1268" xr:uid="{00000000-0005-0000-0000-0000F3040000}"/>
    <cellStyle name="원_금호2양수0101" xfId="1269" xr:uid="{00000000-0005-0000-0000-0000F4040000}"/>
    <cellStyle name="원_내망양수(수중10HP)030303" xfId="1270" xr:uid="{00000000-0005-0000-0000-0000F5040000}"/>
    <cellStyle name="원_달산배수0303" xfId="1271" xr:uid="{00000000-0005-0000-0000-0000F6040000}"/>
    <cellStyle name="원_대성양수(수중25HPx2)" xfId="1272" xr:uid="{00000000-0005-0000-0000-0000F7040000}"/>
    <cellStyle name="원_동" xfId="1273" xr:uid="{00000000-0005-0000-0000-0000F8040000}"/>
    <cellStyle name="원_동근거" xfId="1274" xr:uid="{00000000-0005-0000-0000-0000F9040000}"/>
    <cellStyle name="원_무수준공031220최종" xfId="1275" xr:uid="{00000000-0005-0000-0000-0000FA040000}"/>
    <cellStyle name="원_방화실010310" xfId="1276" xr:uid="{00000000-0005-0000-0000-0000FB040000}"/>
    <cellStyle name="원_범화지(1상4련)" xfId="1277" xr:uid="{00000000-0005-0000-0000-0000FC040000}"/>
    <cellStyle name="원_양산양수" xfId="1278" xr:uid="{00000000-0005-0000-0000-0000FD040000}"/>
    <cellStyle name="원_오천양수" xfId="1279" xr:uid="{00000000-0005-0000-0000-0000FE040000}"/>
    <cellStyle name="원_옥동양수0101" xfId="1280" xr:uid="{00000000-0005-0000-0000-0000FF040000}"/>
    <cellStyle name="원_용전단가보완0201" xfId="1281" xr:uid="{00000000-0005-0000-0000-000000050000}"/>
    <cellStyle name="원_운반(할증없음)" xfId="1282" xr:uid="{00000000-0005-0000-0000-000001050000}"/>
    <cellStyle name="원_의림지조명050405(이동조서변경)" xfId="1283" xr:uid="{00000000-0005-0000-0000-000002050000}"/>
    <cellStyle name="원_재오개양수" xfId="1284" xr:uid="{00000000-0005-0000-0000-000003050000}"/>
    <cellStyle name="원_증감" xfId="1285" xr:uid="{00000000-0005-0000-0000-000004050000}"/>
    <cellStyle name="원_총" xfId="1286" xr:uid="{00000000-0005-0000-0000-000005050000}"/>
    <cellStyle name="원_추평전동010814신양추가" xfId="1287" xr:uid="{00000000-0005-0000-0000-000006050000}"/>
    <cellStyle name="원_팔봉단가보완0308" xfId="1288" xr:uid="{00000000-0005-0000-0000-000007050000}"/>
    <cellStyle name="원_팔봉양수" xfId="1289" xr:uid="{00000000-0005-0000-0000-000008050000}"/>
    <cellStyle name="원_하장양수(40HP20HP)020309" xfId="1290" xr:uid="{00000000-0005-0000-0000-000009050000}"/>
    <cellStyle name="원_흑평양수(수중25HPx4P)" xfId="1291" xr:uid="{00000000-0005-0000-0000-00000A050000}"/>
    <cellStyle name="유영" xfId="1292" xr:uid="{00000000-0005-0000-0000-00000B050000}"/>
    <cellStyle name="을지" xfId="1293" xr:uid="{00000000-0005-0000-0000-00000C050000}"/>
    <cellStyle name="일위대가" xfId="1294" xr:uid="{00000000-0005-0000-0000-00000D050000}"/>
    <cellStyle name="자리수" xfId="1295" xr:uid="{00000000-0005-0000-0000-00000E050000}"/>
    <cellStyle name="자리수0" xfId="1296" xr:uid="{00000000-0005-0000-0000-00000F050000}"/>
    <cellStyle name="제목[1 줄]" xfId="1297" xr:uid="{00000000-0005-0000-0000-000010050000}"/>
    <cellStyle name="제목[2줄 아래]" xfId="1298" xr:uid="{00000000-0005-0000-0000-000011050000}"/>
    <cellStyle name="제목[2줄 위]" xfId="1299" xr:uid="{00000000-0005-0000-0000-000012050000}"/>
    <cellStyle name="제목1" xfId="1300" xr:uid="{00000000-0005-0000-0000-000013050000}"/>
    <cellStyle name="지정되지 않음" xfId="1301" xr:uid="{00000000-0005-0000-0000-000014050000}"/>
    <cellStyle name="코드" xfId="1302" xr:uid="{00000000-0005-0000-0000-000015050000}"/>
    <cellStyle name="콤" xfId="1303" xr:uid="{00000000-0005-0000-0000-000016050000}"/>
    <cellStyle name="콤_SOLAR투광등내역서(1-21)" xfId="1304" xr:uid="{00000000-0005-0000-0000-000017050000}"/>
    <cellStyle name="콤_SOLAR투광등내역서(1-21)_내역서(통영)3.9" xfId="1305" xr:uid="{00000000-0005-0000-0000-000018050000}"/>
    <cellStyle name="콤_SOLAR투광등내역서(1-21)_내역서(통영)3.9_기초 산출" xfId="1306" xr:uid="{00000000-0005-0000-0000-000019050000}"/>
    <cellStyle name="콤_SOLAR투광등내역서(1-21)_내역서(통영)3.9_양산범어6 어린이공원 내역서" xfId="1307" xr:uid="{00000000-0005-0000-0000-00001A050000}"/>
    <cellStyle name="콤_SOLAR투광등내역서(1-21)_내역서(통영)3.9_전압강하" xfId="1308" xr:uid="{00000000-0005-0000-0000-00001B050000}"/>
    <cellStyle name="콤_내역서 3.10" xfId="1309" xr:uid="{00000000-0005-0000-0000-00001C050000}"/>
    <cellStyle name="콤_내역서 3.10_견적서20090720" xfId="1310" xr:uid="{00000000-0005-0000-0000-00001D050000}"/>
    <cellStyle name="콤_내역서 참고" xfId="1311" xr:uid="{00000000-0005-0000-0000-00001E050000}"/>
    <cellStyle name="콤_내역서 참고_견적서20090720" xfId="1312" xr:uid="{00000000-0005-0000-0000-00001F050000}"/>
    <cellStyle name="콤_내역서(통영)3.9" xfId="1313" xr:uid="{00000000-0005-0000-0000-000020050000}"/>
    <cellStyle name="콤_내역서(통영)3.9_견적서20090720" xfId="1314" xr:uid="{00000000-0005-0000-0000-000021050000}"/>
    <cellStyle name="콤_내역서(통영)3.9_기초 산출" xfId="1315" xr:uid="{00000000-0005-0000-0000-000022050000}"/>
    <cellStyle name="콤_내역서(통영)3.9_기초 산출_견적서20090720" xfId="1316" xr:uid="{00000000-0005-0000-0000-000023050000}"/>
    <cellStyle name="콤_내역서(통영)3.9_양산범어6 어린이공원 내역서" xfId="1317" xr:uid="{00000000-0005-0000-0000-000024050000}"/>
    <cellStyle name="콤_내역서(통영)3.9_양산범어6 어린이공원 내역서_견적서20090720" xfId="1318" xr:uid="{00000000-0005-0000-0000-000025050000}"/>
    <cellStyle name="콤_내역서(통영)3.9_전압강하" xfId="1319" xr:uid="{00000000-0005-0000-0000-000026050000}"/>
    <cellStyle name="콤_내역서(통영)3.9_전압강하_견적서20090720" xfId="1320" xr:uid="{00000000-0005-0000-0000-000027050000}"/>
    <cellStyle name="콤_내역서_수정_11.01" xfId="1321" xr:uid="{00000000-0005-0000-0000-000028050000}"/>
    <cellStyle name="콤_내역서_수정_11.01_견적서20090720" xfId="1322" xr:uid="{00000000-0005-0000-0000-000029050000}"/>
    <cellStyle name="콤_내역서12-23" xfId="1323" xr:uid="{00000000-0005-0000-0000-00002A050000}"/>
    <cellStyle name="콤_내역서12-23_견적서20090720" xfId="1324" xr:uid="{00000000-0005-0000-0000-00002B050000}"/>
    <cellStyle name="콤_내역서12-23_내역서(통영)3.9" xfId="1325" xr:uid="{00000000-0005-0000-0000-00002C050000}"/>
    <cellStyle name="콤_내역서12-23_내역서(통영)3.9_견적서20090720" xfId="1326" xr:uid="{00000000-0005-0000-0000-00002D050000}"/>
    <cellStyle name="콤_내역서12-23_내역서(통영)3.9_기초 산출" xfId="1327" xr:uid="{00000000-0005-0000-0000-00002E050000}"/>
    <cellStyle name="콤_내역서12-23_내역서(통영)3.9_기초 산출_견적서20090720" xfId="1328" xr:uid="{00000000-0005-0000-0000-00002F050000}"/>
    <cellStyle name="콤_내역서12-23_내역서(통영)3.9_양산범어6 어린이공원 내역서" xfId="1329" xr:uid="{00000000-0005-0000-0000-000030050000}"/>
    <cellStyle name="콤_내역서12-23_내역서(통영)3.9_양산범어6 어린이공원 내역서_견적서20090720" xfId="1330" xr:uid="{00000000-0005-0000-0000-000031050000}"/>
    <cellStyle name="콤_내역서12-23_내역서(통영)3.9_전압강하" xfId="1331" xr:uid="{00000000-0005-0000-0000-000032050000}"/>
    <cellStyle name="콤_내역서12-23_내역서(통영)3.9_전압강하_견적서20090720" xfId="1332" xr:uid="{00000000-0005-0000-0000-000033050000}"/>
    <cellStyle name="콤_양산 가로공원 내역서1.3" xfId="1333" xr:uid="{00000000-0005-0000-0000-000034050000}"/>
    <cellStyle name="콤_양산 가로공원 내역서1.3_견적서20090720" xfId="1334" xr:uid="{00000000-0005-0000-0000-000035050000}"/>
    <cellStyle name="콤_청주 명암저수지4.16" xfId="1335" xr:uid="{00000000-0005-0000-0000-000036050000}"/>
    <cellStyle name="콤_청주 명암저수지4.16_견적서20090720" xfId="1336" xr:uid="{00000000-0005-0000-0000-000037050000}"/>
    <cellStyle name="콤마 [" xfId="1337" xr:uid="{00000000-0005-0000-0000-000038050000}"/>
    <cellStyle name="콤마 []" xfId="1338" xr:uid="{00000000-0005-0000-0000-000039050000}"/>
    <cellStyle name="콤마 [_내역서 3.10" xfId="1339" xr:uid="{00000000-0005-0000-0000-00003A050000}"/>
    <cellStyle name="콤마 [0]" xfId="1340" xr:uid="{00000000-0005-0000-0000-00003B050000}"/>
    <cellStyle name="콤마 [0]기기자재비" xfId="1341" xr:uid="{00000000-0005-0000-0000-00003C050000}"/>
    <cellStyle name="콤마 [2]" xfId="1342" xr:uid="{00000000-0005-0000-0000-00003D050000}"/>
    <cellStyle name="콤마 1" xfId="1343" xr:uid="{00000000-0005-0000-0000-00003E050000}"/>
    <cellStyle name="콤마[ ]" xfId="1344" xr:uid="{00000000-0005-0000-0000-00003F050000}"/>
    <cellStyle name="콤마[*]" xfId="1345" xr:uid="{00000000-0005-0000-0000-000040050000}"/>
    <cellStyle name="콤마[.]" xfId="1346" xr:uid="{00000000-0005-0000-0000-000041050000}"/>
    <cellStyle name="콤마[0]" xfId="1347" xr:uid="{00000000-0005-0000-0000-000042050000}"/>
    <cellStyle name="콤마_  종  합  " xfId="1348" xr:uid="{00000000-0005-0000-0000-000043050000}"/>
    <cellStyle name="콤마宛 " xfId="1349" xr:uid="{00000000-0005-0000-0000-000044050000}"/>
    <cellStyle name="콤마桓?琉?업종별 " xfId="1350" xr:uid="{00000000-0005-0000-0000-000045050000}"/>
    <cellStyle name="콤마쇔[0]_대총괄표 " xfId="1351" xr:uid="{00000000-0005-0000-0000-000046050000}"/>
    <cellStyle name="턂화 [0]_투자재원" xfId="1352" xr:uid="{00000000-0005-0000-0000-000047050000}"/>
    <cellStyle name="통" xfId="1353" xr:uid="{00000000-0005-0000-0000-000048050000}"/>
    <cellStyle name="통_SOLAR투광등내역서(1-21)" xfId="1354" xr:uid="{00000000-0005-0000-0000-000049050000}"/>
    <cellStyle name="통_SOLAR투광등내역서(1-21)_내역서(통영)3.9" xfId="1355" xr:uid="{00000000-0005-0000-0000-00004A050000}"/>
    <cellStyle name="통_SOLAR투광등내역서(1-21)_내역서(통영)3.9_기초 산출" xfId="1356" xr:uid="{00000000-0005-0000-0000-00004B050000}"/>
    <cellStyle name="통_SOLAR투광등내역서(1-21)_내역서(통영)3.9_양산범어6 어린이공원 내역서" xfId="1357" xr:uid="{00000000-0005-0000-0000-00004C050000}"/>
    <cellStyle name="통_SOLAR투광등내역서(1-21)_내역서(통영)3.9_전압강하" xfId="1358" xr:uid="{00000000-0005-0000-0000-00004D050000}"/>
    <cellStyle name="통_내역서 3.10" xfId="1359" xr:uid="{00000000-0005-0000-0000-00004E050000}"/>
    <cellStyle name="통_내역서 3.10_견적서20090720" xfId="1360" xr:uid="{00000000-0005-0000-0000-00004F050000}"/>
    <cellStyle name="통_내역서 참고" xfId="1361" xr:uid="{00000000-0005-0000-0000-000050050000}"/>
    <cellStyle name="통_내역서 참고_견적서20090720" xfId="1362" xr:uid="{00000000-0005-0000-0000-000051050000}"/>
    <cellStyle name="통_내역서(통영)3.9" xfId="1363" xr:uid="{00000000-0005-0000-0000-000052050000}"/>
    <cellStyle name="통_내역서(통영)3.9_견적서20090720" xfId="1364" xr:uid="{00000000-0005-0000-0000-000053050000}"/>
    <cellStyle name="통_내역서(통영)3.9_기초 산출" xfId="1365" xr:uid="{00000000-0005-0000-0000-000054050000}"/>
    <cellStyle name="통_내역서(통영)3.9_기초 산출_견적서20090720" xfId="1366" xr:uid="{00000000-0005-0000-0000-000055050000}"/>
    <cellStyle name="통_내역서(통영)3.9_양산범어6 어린이공원 내역서" xfId="1367" xr:uid="{00000000-0005-0000-0000-000056050000}"/>
    <cellStyle name="통_내역서(통영)3.9_양산범어6 어린이공원 내역서_견적서20090720" xfId="1368" xr:uid="{00000000-0005-0000-0000-000057050000}"/>
    <cellStyle name="통_내역서(통영)3.9_전압강하" xfId="1369" xr:uid="{00000000-0005-0000-0000-000058050000}"/>
    <cellStyle name="통_내역서(통영)3.9_전압강하_견적서20090720" xfId="1370" xr:uid="{00000000-0005-0000-0000-000059050000}"/>
    <cellStyle name="통_내역서_수정_11.01" xfId="1371" xr:uid="{00000000-0005-0000-0000-00005A050000}"/>
    <cellStyle name="통_내역서_수정_11.01_견적서20090720" xfId="1372" xr:uid="{00000000-0005-0000-0000-00005B050000}"/>
    <cellStyle name="통_내역서12-23" xfId="1373" xr:uid="{00000000-0005-0000-0000-00005C050000}"/>
    <cellStyle name="통_내역서12-23_견적서20090720" xfId="1374" xr:uid="{00000000-0005-0000-0000-00005D050000}"/>
    <cellStyle name="통_내역서12-23_내역서(통영)3.9" xfId="1375" xr:uid="{00000000-0005-0000-0000-00005E050000}"/>
    <cellStyle name="통_내역서12-23_내역서(통영)3.9_견적서20090720" xfId="1376" xr:uid="{00000000-0005-0000-0000-00005F050000}"/>
    <cellStyle name="통_내역서12-23_내역서(통영)3.9_기초 산출" xfId="1377" xr:uid="{00000000-0005-0000-0000-000060050000}"/>
    <cellStyle name="통_내역서12-23_내역서(통영)3.9_기초 산출_견적서20090720" xfId="1378" xr:uid="{00000000-0005-0000-0000-000061050000}"/>
    <cellStyle name="통_내역서12-23_내역서(통영)3.9_양산범어6 어린이공원 내역서" xfId="1379" xr:uid="{00000000-0005-0000-0000-000062050000}"/>
    <cellStyle name="통_내역서12-23_내역서(통영)3.9_양산범어6 어린이공원 내역서_견적서20090720" xfId="1380" xr:uid="{00000000-0005-0000-0000-000063050000}"/>
    <cellStyle name="통_내역서12-23_내역서(통영)3.9_전압강하" xfId="1381" xr:uid="{00000000-0005-0000-0000-000064050000}"/>
    <cellStyle name="통_내역서12-23_내역서(통영)3.9_전압강하_견적서20090720" xfId="1382" xr:uid="{00000000-0005-0000-0000-000065050000}"/>
    <cellStyle name="통_양산 가로공원 내역서1.3" xfId="1383" xr:uid="{00000000-0005-0000-0000-000066050000}"/>
    <cellStyle name="통_양산 가로공원 내역서1.3_견적서20090720" xfId="1384" xr:uid="{00000000-0005-0000-0000-000067050000}"/>
    <cellStyle name="통_청주 명암저수지4.16" xfId="1385" xr:uid="{00000000-0005-0000-0000-000068050000}"/>
    <cellStyle name="통_청주 명암저수지4.16_견적서20090720" xfId="1386" xr:uid="{00000000-0005-0000-0000-000069050000}"/>
    <cellStyle name="통화 [" xfId="1387" xr:uid="{00000000-0005-0000-0000-00006A050000}"/>
    <cellStyle name="통화 [0] 2" xfId="1388" xr:uid="{00000000-0005-0000-0000-00006B050000}"/>
    <cellStyle name="퍼센트" xfId="1389" xr:uid="{00000000-0005-0000-0000-00006C050000}"/>
    <cellStyle name="표" xfId="1390" xr:uid="{00000000-0005-0000-0000-00006D050000}"/>
    <cellStyle name="표_SOLAR투광등내역서(1-21)" xfId="1391" xr:uid="{00000000-0005-0000-0000-00006E050000}"/>
    <cellStyle name="표_SOLAR투광등내역서(1-21)_내역서(통영)3.9" xfId="1392" xr:uid="{00000000-0005-0000-0000-00006F050000}"/>
    <cellStyle name="표_SOLAR투광등내역서(1-21)_내역서(통영)3.9_기초 산출" xfId="1393" xr:uid="{00000000-0005-0000-0000-000070050000}"/>
    <cellStyle name="표_SOLAR투광등내역서(1-21)_내역서(통영)3.9_양산범어6 어린이공원 내역서" xfId="1394" xr:uid="{00000000-0005-0000-0000-000071050000}"/>
    <cellStyle name="표_SOLAR투광등내역서(1-21)_내역서(통영)3.9_전압강하" xfId="1395" xr:uid="{00000000-0005-0000-0000-000072050000}"/>
    <cellStyle name="표_내역서 3.10" xfId="1396" xr:uid="{00000000-0005-0000-0000-000073050000}"/>
    <cellStyle name="표_내역서 3.10_견적서20090720" xfId="1397" xr:uid="{00000000-0005-0000-0000-000074050000}"/>
    <cellStyle name="표_내역서 참고" xfId="1398" xr:uid="{00000000-0005-0000-0000-000075050000}"/>
    <cellStyle name="표_내역서 참고_견적서20090720" xfId="1399" xr:uid="{00000000-0005-0000-0000-000076050000}"/>
    <cellStyle name="표_내역서(통영)3.9" xfId="1400" xr:uid="{00000000-0005-0000-0000-000077050000}"/>
    <cellStyle name="표_내역서(통영)3.9_견적서20090720" xfId="1401" xr:uid="{00000000-0005-0000-0000-000078050000}"/>
    <cellStyle name="표_내역서(통영)3.9_기초 산출" xfId="1402" xr:uid="{00000000-0005-0000-0000-000079050000}"/>
    <cellStyle name="표_내역서(통영)3.9_기초 산출_견적서20090720" xfId="1403" xr:uid="{00000000-0005-0000-0000-00007A050000}"/>
    <cellStyle name="표_내역서(통영)3.9_양산범어6 어린이공원 내역서" xfId="1404" xr:uid="{00000000-0005-0000-0000-00007B050000}"/>
    <cellStyle name="표_내역서(통영)3.9_양산범어6 어린이공원 내역서_견적서20090720" xfId="1405" xr:uid="{00000000-0005-0000-0000-00007C050000}"/>
    <cellStyle name="표_내역서(통영)3.9_전압강하" xfId="1406" xr:uid="{00000000-0005-0000-0000-00007D050000}"/>
    <cellStyle name="표_내역서(통영)3.9_전압강하_견적서20090720" xfId="1407" xr:uid="{00000000-0005-0000-0000-00007E050000}"/>
    <cellStyle name="표_내역서_수정_11.01" xfId="1408" xr:uid="{00000000-0005-0000-0000-00007F050000}"/>
    <cellStyle name="표_내역서_수정_11.01_견적서20090720" xfId="1409" xr:uid="{00000000-0005-0000-0000-000080050000}"/>
    <cellStyle name="표_내역서12-23" xfId="1410" xr:uid="{00000000-0005-0000-0000-000081050000}"/>
    <cellStyle name="표_내역서12-23_견적서20090720" xfId="1411" xr:uid="{00000000-0005-0000-0000-000082050000}"/>
    <cellStyle name="표_내역서12-23_내역서(통영)3.9" xfId="1412" xr:uid="{00000000-0005-0000-0000-000083050000}"/>
    <cellStyle name="표_내역서12-23_내역서(통영)3.9_견적서20090720" xfId="1413" xr:uid="{00000000-0005-0000-0000-000084050000}"/>
    <cellStyle name="표_내역서12-23_내역서(통영)3.9_기초 산출" xfId="1414" xr:uid="{00000000-0005-0000-0000-000085050000}"/>
    <cellStyle name="표_내역서12-23_내역서(통영)3.9_기초 산출_견적서20090720" xfId="1415" xr:uid="{00000000-0005-0000-0000-000086050000}"/>
    <cellStyle name="표_내역서12-23_내역서(통영)3.9_양산범어6 어린이공원 내역서" xfId="1416" xr:uid="{00000000-0005-0000-0000-000087050000}"/>
    <cellStyle name="표_내역서12-23_내역서(통영)3.9_양산범어6 어린이공원 내역서_견적서20090720" xfId="1417" xr:uid="{00000000-0005-0000-0000-000088050000}"/>
    <cellStyle name="표_내역서12-23_내역서(통영)3.9_전압강하" xfId="1418" xr:uid="{00000000-0005-0000-0000-000089050000}"/>
    <cellStyle name="표_내역서12-23_내역서(통영)3.9_전압강하_견적서20090720" xfId="1419" xr:uid="{00000000-0005-0000-0000-00008A050000}"/>
    <cellStyle name="표_양산 가로공원 내역서1.3" xfId="1420" xr:uid="{00000000-0005-0000-0000-00008B050000}"/>
    <cellStyle name="표_양산 가로공원 내역서1.3_견적서20090720" xfId="1421" xr:uid="{00000000-0005-0000-0000-00008C050000}"/>
    <cellStyle name="표_청주 명암저수지4.16" xfId="1422" xr:uid="{00000000-0005-0000-0000-00008D050000}"/>
    <cellStyle name="표_청주 명암저수지4.16_견적서20090720" xfId="1423" xr:uid="{00000000-0005-0000-0000-00008E050000}"/>
    <cellStyle name="表示済みのハイパーリンク" xfId="1424" xr:uid="{00000000-0005-0000-0000-00008F050000}"/>
    <cellStyle name="표준" xfId="0" builtinId="0"/>
    <cellStyle name="표준 2" xfId="1425" xr:uid="{00000000-0005-0000-0000-000091050000}"/>
    <cellStyle name="표준 2 2" xfId="1426" xr:uid="{00000000-0005-0000-0000-000092050000}"/>
    <cellStyle name="표준 2 2 2" xfId="1427" xr:uid="{00000000-0005-0000-0000-000093050000}"/>
    <cellStyle name="표준 3" xfId="1428" xr:uid="{00000000-0005-0000-0000-000094050000}"/>
    <cellStyle name="표준 4" xfId="1429" xr:uid="{00000000-0005-0000-0000-000095050000}"/>
    <cellStyle name="표준 5" xfId="1430" xr:uid="{00000000-0005-0000-0000-000096050000}"/>
    <cellStyle name="표준 6" xfId="1431" xr:uid="{00000000-0005-0000-0000-000097050000}"/>
    <cellStyle name="표준 94" xfId="1432" xr:uid="{00000000-0005-0000-0000-000098050000}"/>
    <cellStyle name="標準_Akia(F）-8" xfId="1433" xr:uid="{00000000-0005-0000-0000-000099050000}"/>
    <cellStyle name="표준_갈산동등 4개동 접지공사" xfId="1434" xr:uid="{00000000-0005-0000-0000-00009A050000}"/>
    <cellStyle name="표준_납골당토적표" xfId="1435" xr:uid="{00000000-0005-0000-0000-00009B050000}"/>
    <cellStyle name="표준_대원공원설계서_091117 공영주차장 환경개선 사업(독산2동)" xfId="1436" xr:uid="{00000000-0005-0000-0000-00009C050000}"/>
    <cellStyle name="표준1" xfId="1437" xr:uid="{00000000-0005-0000-0000-00009D050000}"/>
    <cellStyle name="표준2" xfId="1438" xr:uid="{00000000-0005-0000-0000-00009E050000}"/>
    <cellStyle name="합계" xfId="1439" xr:uid="{00000000-0005-0000-0000-00009F050000}"/>
    <cellStyle name="합산" xfId="1440" xr:uid="{00000000-0005-0000-0000-0000A0050000}"/>
    <cellStyle name="해동양식" xfId="1441" xr:uid="{00000000-0005-0000-0000-0000A1050000}"/>
    <cellStyle name="화폐기호" xfId="1442" xr:uid="{00000000-0005-0000-0000-0000A2050000}"/>
    <cellStyle name="화폐기호0" xfId="1443" xr:uid="{00000000-0005-0000-0000-0000A305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1.xml"/><Relationship Id="rId21" Type="http://schemas.openxmlformats.org/officeDocument/2006/relationships/externalLink" Target="externalLinks/externalLink15.xml"/><Relationship Id="rId42" Type="http://schemas.openxmlformats.org/officeDocument/2006/relationships/externalLink" Target="externalLinks/externalLink36.xml"/><Relationship Id="rId63" Type="http://schemas.openxmlformats.org/officeDocument/2006/relationships/externalLink" Target="externalLinks/externalLink57.xml"/><Relationship Id="rId84" Type="http://schemas.openxmlformats.org/officeDocument/2006/relationships/externalLink" Target="externalLinks/externalLink78.xml"/><Relationship Id="rId138" Type="http://schemas.openxmlformats.org/officeDocument/2006/relationships/externalLink" Target="externalLinks/externalLink132.xml"/><Relationship Id="rId159" Type="http://schemas.openxmlformats.org/officeDocument/2006/relationships/externalLink" Target="externalLinks/externalLink153.xml"/><Relationship Id="rId170" Type="http://schemas.openxmlformats.org/officeDocument/2006/relationships/externalLink" Target="externalLinks/externalLink164.xml"/><Relationship Id="rId191" Type="http://schemas.openxmlformats.org/officeDocument/2006/relationships/externalLink" Target="externalLinks/externalLink185.xml"/><Relationship Id="rId205" Type="http://schemas.openxmlformats.org/officeDocument/2006/relationships/externalLink" Target="externalLinks/externalLink199.xml"/><Relationship Id="rId107" Type="http://schemas.openxmlformats.org/officeDocument/2006/relationships/externalLink" Target="externalLinks/externalLink101.xml"/><Relationship Id="rId11" Type="http://schemas.openxmlformats.org/officeDocument/2006/relationships/externalLink" Target="externalLinks/externalLink5.xml"/><Relationship Id="rId32" Type="http://schemas.openxmlformats.org/officeDocument/2006/relationships/externalLink" Target="externalLinks/externalLink26.xml"/><Relationship Id="rId53" Type="http://schemas.openxmlformats.org/officeDocument/2006/relationships/externalLink" Target="externalLinks/externalLink47.xml"/><Relationship Id="rId74" Type="http://schemas.openxmlformats.org/officeDocument/2006/relationships/externalLink" Target="externalLinks/externalLink68.xml"/><Relationship Id="rId128" Type="http://schemas.openxmlformats.org/officeDocument/2006/relationships/externalLink" Target="externalLinks/externalLink122.xml"/><Relationship Id="rId149" Type="http://schemas.openxmlformats.org/officeDocument/2006/relationships/externalLink" Target="externalLinks/externalLink143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89.xml"/><Relationship Id="rId160" Type="http://schemas.openxmlformats.org/officeDocument/2006/relationships/externalLink" Target="externalLinks/externalLink154.xml"/><Relationship Id="rId181" Type="http://schemas.openxmlformats.org/officeDocument/2006/relationships/externalLink" Target="externalLinks/externalLink175.xml"/><Relationship Id="rId216" Type="http://schemas.openxmlformats.org/officeDocument/2006/relationships/externalLink" Target="externalLinks/externalLink210.xml"/><Relationship Id="rId22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37.xml"/><Relationship Id="rId64" Type="http://schemas.openxmlformats.org/officeDocument/2006/relationships/externalLink" Target="externalLinks/externalLink58.xml"/><Relationship Id="rId118" Type="http://schemas.openxmlformats.org/officeDocument/2006/relationships/externalLink" Target="externalLinks/externalLink112.xml"/><Relationship Id="rId139" Type="http://schemas.openxmlformats.org/officeDocument/2006/relationships/externalLink" Target="externalLinks/externalLink133.xml"/><Relationship Id="rId85" Type="http://schemas.openxmlformats.org/officeDocument/2006/relationships/externalLink" Target="externalLinks/externalLink79.xml"/><Relationship Id="rId150" Type="http://schemas.openxmlformats.org/officeDocument/2006/relationships/externalLink" Target="externalLinks/externalLink144.xml"/><Relationship Id="rId171" Type="http://schemas.openxmlformats.org/officeDocument/2006/relationships/externalLink" Target="externalLinks/externalLink165.xml"/><Relationship Id="rId192" Type="http://schemas.openxmlformats.org/officeDocument/2006/relationships/externalLink" Target="externalLinks/externalLink186.xml"/><Relationship Id="rId206" Type="http://schemas.openxmlformats.org/officeDocument/2006/relationships/externalLink" Target="externalLinks/externalLink200.xml"/><Relationship Id="rId12" Type="http://schemas.openxmlformats.org/officeDocument/2006/relationships/externalLink" Target="externalLinks/externalLink6.xml"/><Relationship Id="rId33" Type="http://schemas.openxmlformats.org/officeDocument/2006/relationships/externalLink" Target="externalLinks/externalLink27.xml"/><Relationship Id="rId108" Type="http://schemas.openxmlformats.org/officeDocument/2006/relationships/externalLink" Target="externalLinks/externalLink102.xml"/><Relationship Id="rId129" Type="http://schemas.openxmlformats.org/officeDocument/2006/relationships/externalLink" Target="externalLinks/externalLink123.xml"/><Relationship Id="rId54" Type="http://schemas.openxmlformats.org/officeDocument/2006/relationships/externalLink" Target="externalLinks/externalLink48.xml"/><Relationship Id="rId75" Type="http://schemas.openxmlformats.org/officeDocument/2006/relationships/externalLink" Target="externalLinks/externalLink69.xml"/><Relationship Id="rId96" Type="http://schemas.openxmlformats.org/officeDocument/2006/relationships/externalLink" Target="externalLinks/externalLink90.xml"/><Relationship Id="rId140" Type="http://schemas.openxmlformats.org/officeDocument/2006/relationships/externalLink" Target="externalLinks/externalLink134.xml"/><Relationship Id="rId161" Type="http://schemas.openxmlformats.org/officeDocument/2006/relationships/externalLink" Target="externalLinks/externalLink155.xml"/><Relationship Id="rId182" Type="http://schemas.openxmlformats.org/officeDocument/2006/relationships/externalLink" Target="externalLinks/externalLink176.xml"/><Relationship Id="rId217" Type="http://schemas.openxmlformats.org/officeDocument/2006/relationships/theme" Target="theme/theme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17.xml"/><Relationship Id="rId119" Type="http://schemas.openxmlformats.org/officeDocument/2006/relationships/externalLink" Target="externalLinks/externalLink113.xml"/><Relationship Id="rId44" Type="http://schemas.openxmlformats.org/officeDocument/2006/relationships/externalLink" Target="externalLinks/externalLink38.xml"/><Relationship Id="rId65" Type="http://schemas.openxmlformats.org/officeDocument/2006/relationships/externalLink" Target="externalLinks/externalLink59.xml"/><Relationship Id="rId86" Type="http://schemas.openxmlformats.org/officeDocument/2006/relationships/externalLink" Target="externalLinks/externalLink80.xml"/><Relationship Id="rId130" Type="http://schemas.openxmlformats.org/officeDocument/2006/relationships/externalLink" Target="externalLinks/externalLink124.xml"/><Relationship Id="rId151" Type="http://schemas.openxmlformats.org/officeDocument/2006/relationships/externalLink" Target="externalLinks/externalLink145.xml"/><Relationship Id="rId172" Type="http://schemas.openxmlformats.org/officeDocument/2006/relationships/externalLink" Target="externalLinks/externalLink166.xml"/><Relationship Id="rId193" Type="http://schemas.openxmlformats.org/officeDocument/2006/relationships/externalLink" Target="externalLinks/externalLink187.xml"/><Relationship Id="rId207" Type="http://schemas.openxmlformats.org/officeDocument/2006/relationships/externalLink" Target="externalLinks/externalLink201.xml"/><Relationship Id="rId13" Type="http://schemas.openxmlformats.org/officeDocument/2006/relationships/externalLink" Target="externalLinks/externalLink7.xml"/><Relationship Id="rId109" Type="http://schemas.openxmlformats.org/officeDocument/2006/relationships/externalLink" Target="externalLinks/externalLink103.xml"/><Relationship Id="rId34" Type="http://schemas.openxmlformats.org/officeDocument/2006/relationships/externalLink" Target="externalLinks/externalLink28.xml"/><Relationship Id="rId55" Type="http://schemas.openxmlformats.org/officeDocument/2006/relationships/externalLink" Target="externalLinks/externalLink49.xml"/><Relationship Id="rId76" Type="http://schemas.openxmlformats.org/officeDocument/2006/relationships/externalLink" Target="externalLinks/externalLink70.xml"/><Relationship Id="rId97" Type="http://schemas.openxmlformats.org/officeDocument/2006/relationships/externalLink" Target="externalLinks/externalLink91.xml"/><Relationship Id="rId120" Type="http://schemas.openxmlformats.org/officeDocument/2006/relationships/externalLink" Target="externalLinks/externalLink114.xml"/><Relationship Id="rId141" Type="http://schemas.openxmlformats.org/officeDocument/2006/relationships/externalLink" Target="externalLinks/externalLink135.xml"/><Relationship Id="rId7" Type="http://schemas.openxmlformats.org/officeDocument/2006/relationships/externalLink" Target="externalLinks/externalLink1.xml"/><Relationship Id="rId162" Type="http://schemas.openxmlformats.org/officeDocument/2006/relationships/externalLink" Target="externalLinks/externalLink156.xml"/><Relationship Id="rId183" Type="http://schemas.openxmlformats.org/officeDocument/2006/relationships/externalLink" Target="externalLinks/externalLink177.xml"/><Relationship Id="rId218" Type="http://schemas.openxmlformats.org/officeDocument/2006/relationships/styles" Target="styles.xml"/><Relationship Id="rId24" Type="http://schemas.openxmlformats.org/officeDocument/2006/relationships/externalLink" Target="externalLinks/externalLink18.xml"/><Relationship Id="rId45" Type="http://schemas.openxmlformats.org/officeDocument/2006/relationships/externalLink" Target="externalLinks/externalLink39.xml"/><Relationship Id="rId66" Type="http://schemas.openxmlformats.org/officeDocument/2006/relationships/externalLink" Target="externalLinks/externalLink60.xml"/><Relationship Id="rId87" Type="http://schemas.openxmlformats.org/officeDocument/2006/relationships/externalLink" Target="externalLinks/externalLink81.xml"/><Relationship Id="rId110" Type="http://schemas.openxmlformats.org/officeDocument/2006/relationships/externalLink" Target="externalLinks/externalLink104.xml"/><Relationship Id="rId131" Type="http://schemas.openxmlformats.org/officeDocument/2006/relationships/externalLink" Target="externalLinks/externalLink125.xml"/><Relationship Id="rId152" Type="http://schemas.openxmlformats.org/officeDocument/2006/relationships/externalLink" Target="externalLinks/externalLink146.xml"/><Relationship Id="rId173" Type="http://schemas.openxmlformats.org/officeDocument/2006/relationships/externalLink" Target="externalLinks/externalLink167.xml"/><Relationship Id="rId194" Type="http://schemas.openxmlformats.org/officeDocument/2006/relationships/externalLink" Target="externalLinks/externalLink188.xml"/><Relationship Id="rId208" Type="http://schemas.openxmlformats.org/officeDocument/2006/relationships/externalLink" Target="externalLinks/externalLink202.xml"/><Relationship Id="rId14" Type="http://schemas.openxmlformats.org/officeDocument/2006/relationships/externalLink" Target="externalLinks/externalLink8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Relationship Id="rId56" Type="http://schemas.openxmlformats.org/officeDocument/2006/relationships/externalLink" Target="externalLinks/externalLink50.xml"/><Relationship Id="rId77" Type="http://schemas.openxmlformats.org/officeDocument/2006/relationships/externalLink" Target="externalLinks/externalLink71.xml"/><Relationship Id="rId100" Type="http://schemas.openxmlformats.org/officeDocument/2006/relationships/externalLink" Target="externalLinks/externalLink94.xml"/><Relationship Id="rId105" Type="http://schemas.openxmlformats.org/officeDocument/2006/relationships/externalLink" Target="externalLinks/externalLink99.xml"/><Relationship Id="rId126" Type="http://schemas.openxmlformats.org/officeDocument/2006/relationships/externalLink" Target="externalLinks/externalLink120.xml"/><Relationship Id="rId147" Type="http://schemas.openxmlformats.org/officeDocument/2006/relationships/externalLink" Target="externalLinks/externalLink141.xml"/><Relationship Id="rId168" Type="http://schemas.openxmlformats.org/officeDocument/2006/relationships/externalLink" Target="externalLinks/externalLink162.xml"/><Relationship Id="rId8" Type="http://schemas.openxmlformats.org/officeDocument/2006/relationships/externalLink" Target="externalLinks/externalLink2.xml"/><Relationship Id="rId51" Type="http://schemas.openxmlformats.org/officeDocument/2006/relationships/externalLink" Target="externalLinks/externalLink45.xml"/><Relationship Id="rId72" Type="http://schemas.openxmlformats.org/officeDocument/2006/relationships/externalLink" Target="externalLinks/externalLink66.xml"/><Relationship Id="rId93" Type="http://schemas.openxmlformats.org/officeDocument/2006/relationships/externalLink" Target="externalLinks/externalLink87.xml"/><Relationship Id="rId98" Type="http://schemas.openxmlformats.org/officeDocument/2006/relationships/externalLink" Target="externalLinks/externalLink92.xml"/><Relationship Id="rId121" Type="http://schemas.openxmlformats.org/officeDocument/2006/relationships/externalLink" Target="externalLinks/externalLink115.xml"/><Relationship Id="rId142" Type="http://schemas.openxmlformats.org/officeDocument/2006/relationships/externalLink" Target="externalLinks/externalLink136.xml"/><Relationship Id="rId163" Type="http://schemas.openxmlformats.org/officeDocument/2006/relationships/externalLink" Target="externalLinks/externalLink157.xml"/><Relationship Id="rId184" Type="http://schemas.openxmlformats.org/officeDocument/2006/relationships/externalLink" Target="externalLinks/externalLink178.xml"/><Relationship Id="rId189" Type="http://schemas.openxmlformats.org/officeDocument/2006/relationships/externalLink" Target="externalLinks/externalLink183.xml"/><Relationship Id="rId21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8.xml"/><Relationship Id="rId25" Type="http://schemas.openxmlformats.org/officeDocument/2006/relationships/externalLink" Target="externalLinks/externalLink19.xml"/><Relationship Id="rId46" Type="http://schemas.openxmlformats.org/officeDocument/2006/relationships/externalLink" Target="externalLinks/externalLink40.xml"/><Relationship Id="rId67" Type="http://schemas.openxmlformats.org/officeDocument/2006/relationships/externalLink" Target="externalLinks/externalLink61.xml"/><Relationship Id="rId116" Type="http://schemas.openxmlformats.org/officeDocument/2006/relationships/externalLink" Target="externalLinks/externalLink110.xml"/><Relationship Id="rId137" Type="http://schemas.openxmlformats.org/officeDocument/2006/relationships/externalLink" Target="externalLinks/externalLink131.xml"/><Relationship Id="rId158" Type="http://schemas.openxmlformats.org/officeDocument/2006/relationships/externalLink" Target="externalLinks/externalLink152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62" Type="http://schemas.openxmlformats.org/officeDocument/2006/relationships/externalLink" Target="externalLinks/externalLink56.xml"/><Relationship Id="rId83" Type="http://schemas.openxmlformats.org/officeDocument/2006/relationships/externalLink" Target="externalLinks/externalLink77.xml"/><Relationship Id="rId88" Type="http://schemas.openxmlformats.org/officeDocument/2006/relationships/externalLink" Target="externalLinks/externalLink82.xml"/><Relationship Id="rId111" Type="http://schemas.openxmlformats.org/officeDocument/2006/relationships/externalLink" Target="externalLinks/externalLink105.xml"/><Relationship Id="rId132" Type="http://schemas.openxmlformats.org/officeDocument/2006/relationships/externalLink" Target="externalLinks/externalLink126.xml"/><Relationship Id="rId153" Type="http://schemas.openxmlformats.org/officeDocument/2006/relationships/externalLink" Target="externalLinks/externalLink147.xml"/><Relationship Id="rId174" Type="http://schemas.openxmlformats.org/officeDocument/2006/relationships/externalLink" Target="externalLinks/externalLink168.xml"/><Relationship Id="rId179" Type="http://schemas.openxmlformats.org/officeDocument/2006/relationships/externalLink" Target="externalLinks/externalLink173.xml"/><Relationship Id="rId195" Type="http://schemas.openxmlformats.org/officeDocument/2006/relationships/externalLink" Target="externalLinks/externalLink189.xml"/><Relationship Id="rId209" Type="http://schemas.openxmlformats.org/officeDocument/2006/relationships/externalLink" Target="externalLinks/externalLink203.xml"/><Relationship Id="rId190" Type="http://schemas.openxmlformats.org/officeDocument/2006/relationships/externalLink" Target="externalLinks/externalLink184.xml"/><Relationship Id="rId204" Type="http://schemas.openxmlformats.org/officeDocument/2006/relationships/externalLink" Target="externalLinks/externalLink198.xml"/><Relationship Id="rId220" Type="http://schemas.openxmlformats.org/officeDocument/2006/relationships/calcChain" Target="calcChain.xml"/><Relationship Id="rId15" Type="http://schemas.openxmlformats.org/officeDocument/2006/relationships/externalLink" Target="externalLinks/externalLink9.xml"/><Relationship Id="rId36" Type="http://schemas.openxmlformats.org/officeDocument/2006/relationships/externalLink" Target="externalLinks/externalLink30.xml"/><Relationship Id="rId57" Type="http://schemas.openxmlformats.org/officeDocument/2006/relationships/externalLink" Target="externalLinks/externalLink51.xml"/><Relationship Id="rId106" Type="http://schemas.openxmlformats.org/officeDocument/2006/relationships/externalLink" Target="externalLinks/externalLink100.xml"/><Relationship Id="rId127" Type="http://schemas.openxmlformats.org/officeDocument/2006/relationships/externalLink" Target="externalLinks/externalLink121.xml"/><Relationship Id="rId10" Type="http://schemas.openxmlformats.org/officeDocument/2006/relationships/externalLink" Target="externalLinks/externalLink4.xml"/><Relationship Id="rId31" Type="http://schemas.openxmlformats.org/officeDocument/2006/relationships/externalLink" Target="externalLinks/externalLink25.xml"/><Relationship Id="rId52" Type="http://schemas.openxmlformats.org/officeDocument/2006/relationships/externalLink" Target="externalLinks/externalLink46.xml"/><Relationship Id="rId73" Type="http://schemas.openxmlformats.org/officeDocument/2006/relationships/externalLink" Target="externalLinks/externalLink67.xml"/><Relationship Id="rId78" Type="http://schemas.openxmlformats.org/officeDocument/2006/relationships/externalLink" Target="externalLinks/externalLink72.xml"/><Relationship Id="rId94" Type="http://schemas.openxmlformats.org/officeDocument/2006/relationships/externalLink" Target="externalLinks/externalLink88.xml"/><Relationship Id="rId99" Type="http://schemas.openxmlformats.org/officeDocument/2006/relationships/externalLink" Target="externalLinks/externalLink93.xml"/><Relationship Id="rId101" Type="http://schemas.openxmlformats.org/officeDocument/2006/relationships/externalLink" Target="externalLinks/externalLink95.xml"/><Relationship Id="rId122" Type="http://schemas.openxmlformats.org/officeDocument/2006/relationships/externalLink" Target="externalLinks/externalLink116.xml"/><Relationship Id="rId143" Type="http://schemas.openxmlformats.org/officeDocument/2006/relationships/externalLink" Target="externalLinks/externalLink137.xml"/><Relationship Id="rId148" Type="http://schemas.openxmlformats.org/officeDocument/2006/relationships/externalLink" Target="externalLinks/externalLink142.xml"/><Relationship Id="rId164" Type="http://schemas.openxmlformats.org/officeDocument/2006/relationships/externalLink" Target="externalLinks/externalLink158.xml"/><Relationship Id="rId169" Type="http://schemas.openxmlformats.org/officeDocument/2006/relationships/externalLink" Target="externalLinks/externalLink163.xml"/><Relationship Id="rId185" Type="http://schemas.openxmlformats.org/officeDocument/2006/relationships/externalLink" Target="externalLinks/externalLink179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80" Type="http://schemas.openxmlformats.org/officeDocument/2006/relationships/externalLink" Target="externalLinks/externalLink174.xml"/><Relationship Id="rId210" Type="http://schemas.openxmlformats.org/officeDocument/2006/relationships/externalLink" Target="externalLinks/externalLink204.xml"/><Relationship Id="rId215" Type="http://schemas.openxmlformats.org/officeDocument/2006/relationships/externalLink" Target="externalLinks/externalLink209.xml"/><Relationship Id="rId26" Type="http://schemas.openxmlformats.org/officeDocument/2006/relationships/externalLink" Target="externalLinks/externalLink20.xml"/><Relationship Id="rId47" Type="http://schemas.openxmlformats.org/officeDocument/2006/relationships/externalLink" Target="externalLinks/externalLink41.xml"/><Relationship Id="rId68" Type="http://schemas.openxmlformats.org/officeDocument/2006/relationships/externalLink" Target="externalLinks/externalLink62.xml"/><Relationship Id="rId89" Type="http://schemas.openxmlformats.org/officeDocument/2006/relationships/externalLink" Target="externalLinks/externalLink83.xml"/><Relationship Id="rId112" Type="http://schemas.openxmlformats.org/officeDocument/2006/relationships/externalLink" Target="externalLinks/externalLink106.xml"/><Relationship Id="rId133" Type="http://schemas.openxmlformats.org/officeDocument/2006/relationships/externalLink" Target="externalLinks/externalLink127.xml"/><Relationship Id="rId154" Type="http://schemas.openxmlformats.org/officeDocument/2006/relationships/externalLink" Target="externalLinks/externalLink148.xml"/><Relationship Id="rId175" Type="http://schemas.openxmlformats.org/officeDocument/2006/relationships/externalLink" Target="externalLinks/externalLink169.xml"/><Relationship Id="rId196" Type="http://schemas.openxmlformats.org/officeDocument/2006/relationships/externalLink" Target="externalLinks/externalLink190.xml"/><Relationship Id="rId200" Type="http://schemas.openxmlformats.org/officeDocument/2006/relationships/externalLink" Target="externalLinks/externalLink194.xml"/><Relationship Id="rId16" Type="http://schemas.openxmlformats.org/officeDocument/2006/relationships/externalLink" Target="externalLinks/externalLink10.xml"/><Relationship Id="rId37" Type="http://schemas.openxmlformats.org/officeDocument/2006/relationships/externalLink" Target="externalLinks/externalLink31.xml"/><Relationship Id="rId58" Type="http://schemas.openxmlformats.org/officeDocument/2006/relationships/externalLink" Target="externalLinks/externalLink52.xml"/><Relationship Id="rId79" Type="http://schemas.openxmlformats.org/officeDocument/2006/relationships/externalLink" Target="externalLinks/externalLink73.xml"/><Relationship Id="rId102" Type="http://schemas.openxmlformats.org/officeDocument/2006/relationships/externalLink" Target="externalLinks/externalLink96.xml"/><Relationship Id="rId123" Type="http://schemas.openxmlformats.org/officeDocument/2006/relationships/externalLink" Target="externalLinks/externalLink117.xml"/><Relationship Id="rId144" Type="http://schemas.openxmlformats.org/officeDocument/2006/relationships/externalLink" Target="externalLinks/externalLink138.xml"/><Relationship Id="rId90" Type="http://schemas.openxmlformats.org/officeDocument/2006/relationships/externalLink" Target="externalLinks/externalLink84.xml"/><Relationship Id="rId165" Type="http://schemas.openxmlformats.org/officeDocument/2006/relationships/externalLink" Target="externalLinks/externalLink159.xml"/><Relationship Id="rId186" Type="http://schemas.openxmlformats.org/officeDocument/2006/relationships/externalLink" Target="externalLinks/externalLink180.xml"/><Relationship Id="rId211" Type="http://schemas.openxmlformats.org/officeDocument/2006/relationships/externalLink" Target="externalLinks/externalLink205.xml"/><Relationship Id="rId27" Type="http://schemas.openxmlformats.org/officeDocument/2006/relationships/externalLink" Target="externalLinks/externalLink21.xml"/><Relationship Id="rId48" Type="http://schemas.openxmlformats.org/officeDocument/2006/relationships/externalLink" Target="externalLinks/externalLink42.xml"/><Relationship Id="rId69" Type="http://schemas.openxmlformats.org/officeDocument/2006/relationships/externalLink" Target="externalLinks/externalLink63.xml"/><Relationship Id="rId113" Type="http://schemas.openxmlformats.org/officeDocument/2006/relationships/externalLink" Target="externalLinks/externalLink107.xml"/><Relationship Id="rId134" Type="http://schemas.openxmlformats.org/officeDocument/2006/relationships/externalLink" Target="externalLinks/externalLink128.xml"/><Relationship Id="rId80" Type="http://schemas.openxmlformats.org/officeDocument/2006/relationships/externalLink" Target="externalLinks/externalLink74.xml"/><Relationship Id="rId155" Type="http://schemas.openxmlformats.org/officeDocument/2006/relationships/externalLink" Target="externalLinks/externalLink149.xml"/><Relationship Id="rId176" Type="http://schemas.openxmlformats.org/officeDocument/2006/relationships/externalLink" Target="externalLinks/externalLink170.xml"/><Relationship Id="rId197" Type="http://schemas.openxmlformats.org/officeDocument/2006/relationships/externalLink" Target="externalLinks/externalLink191.xml"/><Relationship Id="rId201" Type="http://schemas.openxmlformats.org/officeDocument/2006/relationships/externalLink" Target="externalLinks/externalLink195.xml"/><Relationship Id="rId17" Type="http://schemas.openxmlformats.org/officeDocument/2006/relationships/externalLink" Target="externalLinks/externalLink11.xml"/><Relationship Id="rId38" Type="http://schemas.openxmlformats.org/officeDocument/2006/relationships/externalLink" Target="externalLinks/externalLink32.xml"/><Relationship Id="rId59" Type="http://schemas.openxmlformats.org/officeDocument/2006/relationships/externalLink" Target="externalLinks/externalLink53.xml"/><Relationship Id="rId103" Type="http://schemas.openxmlformats.org/officeDocument/2006/relationships/externalLink" Target="externalLinks/externalLink97.xml"/><Relationship Id="rId124" Type="http://schemas.openxmlformats.org/officeDocument/2006/relationships/externalLink" Target="externalLinks/externalLink118.xml"/><Relationship Id="rId70" Type="http://schemas.openxmlformats.org/officeDocument/2006/relationships/externalLink" Target="externalLinks/externalLink64.xml"/><Relationship Id="rId91" Type="http://schemas.openxmlformats.org/officeDocument/2006/relationships/externalLink" Target="externalLinks/externalLink85.xml"/><Relationship Id="rId145" Type="http://schemas.openxmlformats.org/officeDocument/2006/relationships/externalLink" Target="externalLinks/externalLink139.xml"/><Relationship Id="rId166" Type="http://schemas.openxmlformats.org/officeDocument/2006/relationships/externalLink" Target="externalLinks/externalLink160.xml"/><Relationship Id="rId187" Type="http://schemas.openxmlformats.org/officeDocument/2006/relationships/externalLink" Target="externalLinks/externalLink181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6.xml"/><Relationship Id="rId28" Type="http://schemas.openxmlformats.org/officeDocument/2006/relationships/externalLink" Target="externalLinks/externalLink22.xml"/><Relationship Id="rId49" Type="http://schemas.openxmlformats.org/officeDocument/2006/relationships/externalLink" Target="externalLinks/externalLink43.xml"/><Relationship Id="rId114" Type="http://schemas.openxmlformats.org/officeDocument/2006/relationships/externalLink" Target="externalLinks/externalLink108.xml"/><Relationship Id="rId60" Type="http://schemas.openxmlformats.org/officeDocument/2006/relationships/externalLink" Target="externalLinks/externalLink54.xml"/><Relationship Id="rId81" Type="http://schemas.openxmlformats.org/officeDocument/2006/relationships/externalLink" Target="externalLinks/externalLink75.xml"/><Relationship Id="rId135" Type="http://schemas.openxmlformats.org/officeDocument/2006/relationships/externalLink" Target="externalLinks/externalLink129.xml"/><Relationship Id="rId156" Type="http://schemas.openxmlformats.org/officeDocument/2006/relationships/externalLink" Target="externalLinks/externalLink150.xml"/><Relationship Id="rId177" Type="http://schemas.openxmlformats.org/officeDocument/2006/relationships/externalLink" Target="externalLinks/externalLink171.xml"/><Relationship Id="rId198" Type="http://schemas.openxmlformats.org/officeDocument/2006/relationships/externalLink" Target="externalLinks/externalLink192.xml"/><Relationship Id="rId202" Type="http://schemas.openxmlformats.org/officeDocument/2006/relationships/externalLink" Target="externalLinks/externalLink196.xml"/><Relationship Id="rId18" Type="http://schemas.openxmlformats.org/officeDocument/2006/relationships/externalLink" Target="externalLinks/externalLink12.xml"/><Relationship Id="rId39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4.xml"/><Relationship Id="rId104" Type="http://schemas.openxmlformats.org/officeDocument/2006/relationships/externalLink" Target="externalLinks/externalLink98.xml"/><Relationship Id="rId125" Type="http://schemas.openxmlformats.org/officeDocument/2006/relationships/externalLink" Target="externalLinks/externalLink119.xml"/><Relationship Id="rId146" Type="http://schemas.openxmlformats.org/officeDocument/2006/relationships/externalLink" Target="externalLinks/externalLink140.xml"/><Relationship Id="rId167" Type="http://schemas.openxmlformats.org/officeDocument/2006/relationships/externalLink" Target="externalLinks/externalLink161.xml"/><Relationship Id="rId188" Type="http://schemas.openxmlformats.org/officeDocument/2006/relationships/externalLink" Target="externalLinks/externalLink182.xml"/><Relationship Id="rId71" Type="http://schemas.openxmlformats.org/officeDocument/2006/relationships/externalLink" Target="externalLinks/externalLink65.xml"/><Relationship Id="rId92" Type="http://schemas.openxmlformats.org/officeDocument/2006/relationships/externalLink" Target="externalLinks/externalLink86.xml"/><Relationship Id="rId213" Type="http://schemas.openxmlformats.org/officeDocument/2006/relationships/externalLink" Target="externalLinks/externalLink207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4.xml"/><Relationship Id="rId115" Type="http://schemas.openxmlformats.org/officeDocument/2006/relationships/externalLink" Target="externalLinks/externalLink109.xml"/><Relationship Id="rId136" Type="http://schemas.openxmlformats.org/officeDocument/2006/relationships/externalLink" Target="externalLinks/externalLink130.xml"/><Relationship Id="rId157" Type="http://schemas.openxmlformats.org/officeDocument/2006/relationships/externalLink" Target="externalLinks/externalLink151.xml"/><Relationship Id="rId178" Type="http://schemas.openxmlformats.org/officeDocument/2006/relationships/externalLink" Target="externalLinks/externalLink172.xml"/><Relationship Id="rId61" Type="http://schemas.openxmlformats.org/officeDocument/2006/relationships/externalLink" Target="externalLinks/externalLink55.xml"/><Relationship Id="rId82" Type="http://schemas.openxmlformats.org/officeDocument/2006/relationships/externalLink" Target="externalLinks/externalLink76.xml"/><Relationship Id="rId199" Type="http://schemas.openxmlformats.org/officeDocument/2006/relationships/externalLink" Target="externalLinks/externalLink193.xml"/><Relationship Id="rId203" Type="http://schemas.openxmlformats.org/officeDocument/2006/relationships/externalLink" Target="externalLinks/externalLink197.xml"/><Relationship Id="rId19" Type="http://schemas.openxmlformats.org/officeDocument/2006/relationships/externalLink" Target="externalLinks/externalLink1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9526</xdr:colOff>
      <xdr:row>13</xdr:row>
      <xdr:rowOff>371474</xdr:rowOff>
    </xdr:to>
    <xdr:pic>
      <xdr:nvPicPr>
        <xdr:cNvPr id="127051" name="그림 1">
          <a:extLst>
            <a:ext uri="{FF2B5EF4-FFF2-40B4-BE49-F238E27FC236}">
              <a16:creationId xmlns:a16="http://schemas.microsoft.com/office/drawing/2014/main" id="{46DE4A14-0167-4997-BE47-7F0F9CCF3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895350"/>
          <a:ext cx="8277225" cy="477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iac\d\job\SUDAIJUN\&#51228;&#52636;\&#51204;&#44592;\2000&#51204;&#44592;-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WG\ILOT-MI\YUNCH\PLOT\S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WG\ILOT-MI\SUNGNAM\TAL\SUNGNA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&#51109;&#54861;&#49437;\job\&#48716;&#46377;\SKT%20&#49436;&#50872;&#45824;%20&#50672;&#44396;&#46041;\3&#51228;&#52636;\&#51228;&#526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008\c\EXCEL\DATA\&#44592;&#49457;\&#51064;&#52380;&#49933;&#510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221;&#51652;ES\D\yes\&#51068;&#50948;&#45824;&#4403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&#54217;&#53469;&#49884;\&#49884;&#48169;\PT-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&#44277;&#47924;\&#45236;&#49436;&#47448;&#44032;&#48169;\&#52384;&#53080;&#48516;&#44060;\SE0-DWG\&#52404;&#50977;\XLS\ALL-XLS\ULSAN\PRIC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.skec.co.kr/mail/920048.nsf/webofficelink/51CFBCD364949EFA49256C2400446BD1/$FILE/PROJECT/BUDGET/WOONAM/CDDBP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k\d\aajob\&#49468;&#53568;&#49884;&#54000;&#44060;&#48156;&#49324;&#50629;(&#51204;&#44592;&#48143;&#44592;&#44228;)\&#49688;&#47049;&#49328;&#52636;&#49436;\&#44032;&#47196;&#46321;&#48143;&#44277;&#50896;\&#49328;&#52636;&#44540;&#44144;&#53685;&#5463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Project\&#51473;&#50521;&#49440;&#51648;&#54217;&#50669;&#50808;\Hwp\&#52280;&#44256;&#45236;&#50669;\&#44160;&#49688;&#44256;&#45800;&#44032;&#49328;&#52636;&#49436;\Book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5236;&#50669;&#49368;&#54540;\&#54036;&#45804;&#47928;&#45236;&#50669;(&#51312;&#44221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2285;\MR.LEE&#9756;&#9758;\My%20Documents\dacom\&#50896;&#51452;~&#51228;&#52380;\&#50896;&#51452;&#52572;&#51333;\&#44277;&#53685;&#51088;&#4730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WINDOWS\9605G\DS-LOAD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.skec.co.kr/mail/920048.nsf/webofficelink/51CFBCD364949EFA49256C2400446BD1/$FILE/PJW/FORM/APT/SUM-PLT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co-gen\&#49444;&#48320;\&#44148;&#52629;&#48320;&#4422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&#49444;&#44228;&#48320;&#44221;\&#48149;&#54788;&#51456;\&#44277;&#47924;&#51221;&#49328;\&#44277;&#47924;&#51221;&#49328;\2&#50900;\Book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.skec.co.kr/mail/920048.nsf/webofficelink/51CFBCD364949EFA49256C2400446BD1/$FILE/DATA/PROJECT/BUDGET/WOONAM/CHUMDAN/BSD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&#44277;&#47924;\&#50892;&#52964;&#55184;\temp\PROJECT\BUDGET\WOONAM\CDDBP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&#49444;&#44228;&#48320;&#44221;\&#48149;&#54788;&#51456;\&#44277;&#47924;&#51221;&#49328;\&#44277;&#47924;&#51221;&#49328;\2&#50900;\Book3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mb\project\PROJECT\BUDGET\WOONAM\CDDBP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-1WORK\2&#49688;&#50896;&#48124;&#51088;&#50669;&#49324;2\&#51068;&#48152;&#53664;&#47785;&#44148;&#52629;\&#52509;&#44292;&#50896;&#44032;&#44228;&#49328;&#49436;1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k\c\7-17.SUB\&#44032;&#47196;&#46321;\&#44228;&#49328;&#49436;\KWAK.DWG\6-3.SUB\MP-SUB\GSS\3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.skec.co.kr/mail/920048.nsf/webofficelink/51CFBCD364949EFA49256C2400446BD1/$FILE/PROJECT/BUDGET/WOONAM/CHUMDAN/BSD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BUDGET\WOONAM\CDDBP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-T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PROJECT\BUDGET\WOONAM\CDDBP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20;&#51648;&#49457;\&#49888;&#47749;&#52488;&#46321;\chy\2000&#45380;\Xls\&#44396;&#54617;&#52488;&#452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50864;238\&#44221;&#44288;&#50808;&#51109;&#54805;&#54616;&#46300;%20(h)\HANJONG\DALSE\YES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50864;238\&#44221;&#44288;&#50808;&#51109;&#54805;&#54616;&#46300;%20(h)\DATA\0COMPANY\GEONHOA\PAENGSEO\YESAN\YE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50857;&#51652;\MY%20DOCUMENTS\My%20Documents\&#49888;&#44508;PJT\&#51068;&#49328;&#49885;&#49324;\DATA\PROJECT\BUDGET\WOONAM\CHUMDAN\BSD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2PROJECT\PLANT\Z98037\SUM-CTI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PARK-LOVE\&#47924;&#51221;&#51204;&#49884;&#49828;&#53596;\&#44277;&#50976;\&#44552;&#51221;\&#50857;&#49328;\&#49444;&#44228;&#48320;&#44221;1\&#49444;&#44228;&#48320;&#44221;\&#44396;&#47196;&#50669;&#50808;%203&#44060;&#49548;(&#49444;&#44228;&#48320;&#44221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\&#47196;&#52972;%20&#46356;&#49828;&#53356;%20(C)\Documents%20and%20Settings\a\&#48148;&#53461;%20&#54868;&#47732;\04-&#51652;%20&#51204;&#44592;%20&#54788;&#45824;&#54868;%20&#51204;&#44592;&#51228;&#54408;%20&#51228;&#51089;&#49444;&#52824;\O1-&#47785;-&#51228;2&#48512;&#46160;(&#49688;&#48176;&#51204;&#48152;-&#44228;&#50557;&#50857;(&#52572;).xlk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&#53664;&#44148;13&#54924;.XLW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PROJECT\1-APPROV\CHUNGSU\BUDGET\DALDONG\YANGSIK\PROJECT\BUDGET\WOONAM\CHUMDAN\BSD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BUDGET\WOONAM\CHUMDAN\BSD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51089;&#50629;&#48169;\&#52380;&#49345;&#48373;&#51648;&#44288;\2&#52264;\&#49548;&#49912;&#50880;&#51109;\1&#52264;&#51312;&#51221;\&#51204;&#44592;&#44288;&#44553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20;&#51648;&#49457;\&#49888;&#47749;&#52488;&#46321;\chy\2000&#45380;\Xls\&#49328;&#52636;&#51312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50864;238\&#44221;&#44288;&#50808;&#51109;&#54805;&#54616;&#46300;%20(h)\0PROJECT\HANJONG\Y-SEONG\YESAN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mb\project\PROJECT\BUDGET\WOONAM\CHUMDAN\BSD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KW-LL\518\NEAYUK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iac\d\end\SUDAIJUN\&#51228;&#52636;\&#51204;&#44592;\2000&#51204;&#44592;-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PARK-LOVE\&#47924;&#51221;&#51204;&#49884;&#49828;&#53596;\2001&#49444;&#44228;\&#49688;&#50896;\&#44552;&#51221;\&#44221;&#50896;&#49440;\&#55064;&#44221;&#45800;&#44032;&#49328;&#526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52280;&#44256;&#50857;&#48512;&#54364;&#45824;&#44032;\4GONG\2&#44277;&#44396;(&#50504;&#50689;)&#45800;&#44032;&#49328;&#52636;-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PARK-LOVE\&#47924;&#51221;&#51204;&#49884;&#49828;&#53596;\project-2\020902\04-&#48169;&#51060;&#46041;&#50724;&#54588;&#49828;&#53588;(020909)\&#44228;&#49328;&#49436;(0909)\&#51204;&#44592;&#44228;&#49328;&#49436;-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ttl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97Cms-es\SINDONG\&#49444;&#4870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WONJU-BO\&#50896;&#51452;&#48373;~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&#49444;&#44228;&#48320;&#44221;\temp\SUIVI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50857;&#51652;\MY%20DOCUMENTS\My%20Documents\&#49888;&#44508;PJT\&#51068;&#49328;&#49885;&#49324;\PJW\FORM\APT\SUM-PLT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320;&#49437;\D\&#44592;&#51316;&#51088;&#47308;\&#44608;&#54952;&#51652;\&#53664;&#50864;&#44148;&#52629;\&#50672;&#49688;&#44396;&#48372;&#44148;&#49548;\&#50976;&#54620;&#49437;&#52264;&#51109;&#45784;&#51089;&#50629;\&#48320;&#44221;&#54980;\&#47928;&#49436;\&#50672;&#49688;&#44396;&#48372;&#44148;&#49548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w\c\&#44277;&#46041;&#54260;&#45908;\&#49444;&#44228;&#49436;\E\E172&#49884;&#47549;&#48120;&#49696;&#44288;\&#51089;&#50629;&#54028;&#51068;\3&#52264;&#51089;&#50629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TEMP\&#51312;&#51221;3&#50900;13&#51068;&#47308;&#51068;&#49352;&#48317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WG\KSGG\MU-DAE\MU\1\166-2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Documents%20and%20Settings\blackman\&#48148;&#53461;%20&#54868;&#47732;\&#49436;&#52488;&#48320;&#44221;&#45236;&#50669;&#49436;(&#44228;&#50557;&#45236;&#50669;)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&#49436;&#54788;&#45909;\&#54840;&#49885;\&#51088;&#47308;\&#50672;&#44036;&#45800;&#44032;&#49444;&#44228;&#49436;(2003)\&#49444;&#44228;&#49436;(2003&#50672;&#44036;&#45800;&#44032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00.&#44608;&#50857;&#48373;\03...............&#49444;&#44228;&#48320;&#44221;%204&#54924;\01.&#45800;&#44032;&#49328;&#52636;&#44540;&#44144;\&#54644;&#50577;&#44277;&#50896;&#51312;&#49457;&#49324;&#50629;_&#45800;&#44032;&#49328;&#526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2003.DATA\&#50500;\&#50864;&#45824;&#44592;&#49696;&#45800;\&#44592;&#49457;\&#50500;&#50577;&#44368;%20&#44221;&#44288;&#51312;&#47749;&#44277;&#49324;&#45236;&#50669;&#49436;(0818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\C\ACAD_DATA\&#50500;&#51473;&#52404;&#47144;&#44277;&#50896;\&#45236;&#506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Documents%20and%20Settings\Administrator\Local%20Settings\Temporary%20Internet%20Files\Content.IE5\PW2DG40A\&#50976;&#51652;&#44277;&#50689;\&#52280;&#44256;&#51088;&#47308;\&#50672;&#46041;&#51068;&#5094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5824;&#54788;\C\My%20Documents\&#44148;&#52629;1\0.&#44608;&#54644;&#48512;&#50896;&#46041;%20&#50864;&#52404;&#44397;%20&#52397;&#49324;%20&#44060;&#52629;&#44277;&#49324;(&#54788;&#51109;&#49892;&#54665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&#44053;&#44600;&#49437;\BUDGET\&#54788;&#51109;&#50696;&#49328;&#44288;&#47532;\&#48512;&#49328;&#44305;&#50504;&#46041;%20SK%20VIEW\PROJECT\BUDGET\WOONAM\CDDBP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5_&#49444;&#44228;\5_&#49444;&#44228;\&#49692;&#52285;&#51473;&#50521;&#52488;\&#45236;&#50669;&#49436;1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ll%20Users\Documents\&#45824;&#52397;&#45840;\&#45824;&#52397;&#45840;&#51452;&#48320;%20&#52828;&#54872;&#44221;&#51312;&#49457;&#49324;&#50629;%20&#45236;&#50669;&#49436;0517\projet-ing\&#49888;&#44600;&#44277;&#50896;(&#49688;&#51088;&#50896;)\030221&#49900;&#51032;&#51312;&#52824;&#44208;&#44284;&#54801;&#51032;\&#49688;&#51088;&#50896;\&#44396;&#48120;&#45236;&#50669;\&#51204;&#52404;&#48516;(h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PARK-LOVE\&#47924;&#51221;&#51204;&#49884;&#49828;&#53596;\&#44284;&#51109;&#45784;d&#48169;\&#51473;&#50521;&#49440;&#51228;&#52380;&#50669;&#44396;&#45236;\&#45236;&#50669;(&#52572;&#51333;&#48156;&#51452;)\&#45800;&#44032;&#49328;&#52636;&#49436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44277;&#50976;_data%20(d)\&#49436;&#54788;&#45909;\&#54840;&#49885;\&#51088;&#47308;\&#50672;&#44036;&#45800;&#44032;&#49444;&#44228;&#49436;(2003)\&#49444;&#44228;&#49436;(2003&#50672;&#44036;&#45800;&#44032;)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d_harddisk\e_drv\COA_BAK\JOB\&#51064;&#44148;&#48708;&#49328;&#52636;&#54617;&#44368;&#50896;&#4837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41;&#5089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48393;\2002.DATA\&#51060;&#50857;&#48393;\2002.DATA\&#49324;\&#49436;&#50872;&#49884;%202002&#50900;&#46300;&#52981;&#45824;&#48708;%20&#44221;&#44288;&#51312;&#47749;\&#49892;&#49884;&#49444;&#44228;\&#48516;&#49688;&#45824;\&#45236;&#50669;&#49436;(&#48516;&#49688;&#45824;2&#52264;)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project\My%20Documents\98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2285;\MR.LEE&#9756;&#9758;\My%20Documents\dacom\&#50896;&#51452;~&#51228;&#52380;\&#50896;&#51452;&#52572;&#51333;\&#50696;&#49328;&#45236;~1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project\MSOFFICE\HEXCEL\&#51204;&#52384;\&#51613;&#49328;&#48320;&#44221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My%20Documents\EXCE(&#44592;&#54925;)\&#44148;&#52629;\&#49892;&#54665;&#50696;&#49328;\&#50864;&#52404;&#44397;\0.&#44608;&#54644;&#48512;&#50896;&#46041;%20&#50864;&#52404;&#44397;%20&#52397;&#49324;%20&#44060;&#52629;&#44277;&#49324;(&#54788;&#51109;&#49892;&#54665;)&#54869;&#51221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50864;238\&#44221;&#44288;&#50808;&#51109;&#54805;&#54616;&#46300;%20(h)\DOCUME~1\user\LOCALS~1\Temp\handy\&#51473;&#44257;&#48727;&#47932;&#51204;&#44592;&#45236;&#50669;&#49436;-&#49688;&#51221;(CCTV&#48520;&#54252;&#54632;)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PARK-LOVE\&#47924;&#51221;&#51204;&#49884;&#49828;&#53596;\&#51089;&#50629;&#48169;\&#44396;&#46164;27&#54840;&#51452;\28&#54840;&#49888;&#49444;\&#45236;&#50669;&#49436;\&#44396;&#46164;&#49569;&#51204;&#49440;&#47196;&#45800;&#44032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EXCEL\&#51312;&#44221;&#452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.lee\d\&#50641;&#49472;\&#54788;&#51109;(&#44148;&#52629;)\&#45824;&#49457;&#46041;&#44256;&#48516;&#44400;\&#45824;&#49457;&#46041;&#44256;&#48516;&#44400;(&#49892;&#54665;&#45236;&#50669;&#49436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&#54945;&#49457;&#52404;&#50977;\&#54945;&#49457;&#45236;&#50669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44277;&#49324;&#48143;%20&#44204;&#51201;\5,18\&#49444;&#44228;&#49436;\PROJECT\ELLWORD\98HABAN\518\NEAYUK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WINDOWS\&#48148;&#53461;%20&#54868;&#47732;\&#51060;&#49444;&#48708;&#44228;&#49328;&#49436;(&#48156;&#49328;&#51648;&#44396;1&#45800;&#51648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51221;&#49688;\&#48128;&#50577;\&#48156;&#51452;&#49444;&#44228;\&#44228;&#52769;&#51228;&#50612;\&#51068;&#49345;&#44048;&#49324;&#54980;\&#48128;&#50577;&#45236;&#50669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569;\C\WINDOWS\Temp\&#49444;&#44228;&#49436;\&#49688;&#50896;&#44277;\&#45236;&#54788;&#51648;&#44396;\&#54217;&#50556;&#48512;&#51116;&#47308;\&#51116;&#47308;&#51648;&#49440;&#51665;&#44228;&#54364;(&#54217;&#50556;&#48512;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lim\d\HLOTUS\9801J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My%20Documents\2001&#45380;&#46020;\&#51088;&#46041;&#51228;&#50612;\&#47560;&#51648;&#47561;\SINGLE\EMAIL\temp\02\980226%20&#54056;&#49496;MESA&#48716;&#4637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song\SONG\&#49324;&#49345;&#44396;&#52397;\&#52572;&#51333;&#45236;~1\&#49328;&#52636;&#51312;&#49436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PARK-LOVE\&#47924;&#51221;&#51204;&#49884;&#49828;&#53596;\&#44284;&#51109;&#45784;d&#48169;\&#50689;&#46041;&#49440;%20&#47560;&#52264;&#47532;~&#49888;&#44592;&#44036;&#51204;&#52264;&#49440;&#47196;&#49688;&#54644;&#48373;&#44396;&#44596;&#44553;&#44277;&#49324;\&#49444;&#44228;&#49436;\&#45800;&#44032;&#49328;&#52636;&#49436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2285;\MR.LEE&#9756;&#9758;\My%20Documents\dacom\&#50896;&#51452;~&#51228;&#52380;\&#50896;&#51452;&#52572;&#51333;\&#53685;&#51068;&#51068;&#50948;1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work2002\&#54868;&#48513;&#45840;\&#51060;&#51652;&#54840;030225\&#52280;&#44256;&#46020;&#47732;\&#53456;&#51652;&#45840;\&#45225;&#54408;&#49884;&#51088;&#47308;\&#45236;&#50669;\&#53456;&#51652;&#51204;&#50689;\&#53456;&#51652;&#51204;&#50689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5824;&#54788;\C\My%20Documents\&#44148;&#52629;\0.&#44608;&#54644;&#48512;&#50896;&#46041;%20&#50864;&#52404;&#44397;%20&#52397;&#49324;%20&#44060;&#52629;&#44277;&#49324;(&#54788;&#51109;&#49892;&#54665;)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276;&#51312;\C\IYAGI\DOWN\&#51221;&#50896;&#54788;\&#54868;&#51109;&#49892;&#51613;&#52629;\&#49888;&#44305;&#51473;\DAE-JAM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w\c\&#49352;%20&#54260;&#45908;\&#48156;&#49569;&#44204;&#51201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\c\0201&#44277;&#53685;&#54260;&#45908;\&#49444;&#44228;&#49436;\E\E172&#49436;&#50872;&#49884;&#47549;&#48120;&#49696;&#44288;\&#51089;&#50629;&#54028;&#51068;\3&#52264;&#51089;&#50629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21;&#48513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4364;&#51456;&#44204;&#51201;&#49436;\Project\&#49688;&#50896;&#48124;&#51088;&#50669;&#49324;\&#49688;&#50896;&#48124;&#51088;&#50669;&#49324;&#44204;&#51201;&#49436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51109;&#49457;&#44400;\&#51109;&#49457;&#45236;&#50669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mb\project\2PROJECT\PLANT\Z98037\SUM-CTI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project\My%20Documentsm\97\97&#49444;&#44228;\&#51312;&#52264;&#51109;&#50808;\&#51204;&#47141;&#49444;&#44228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DATA\&#44592;&#49457;\&#51064;&#52380;&#49933;&#51088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WORK\Project\&#44256;&#50577;&#54665;&#49888;\&#50696;&#51228;\PROJECT\BUDGET\WOONAM\CDDBP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4840;\&#48149;&#50857;&#54840;\Big\&#46020;&#44553;(&#49688;&#51221;)\&#45800;&#44032;&#49328;&#52636;(00d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50857;&#51652;\MY%20DOCUMENTS\My%20Documents\&#49888;&#44508;PJT\&#51068;&#49328;&#49885;&#49324;\PROJECT\BUDGET\WOONAM\CHUMDAN\BSD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51312;\&#44396;&#51068;\&#44396;&#51068;&#45800;&#44032;&#49328;&#52636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384;&#50896;\C\My%20Documents\&#49892;&#54665;&#45236;&#50669;&#49436;(&#54868;&#50516;&#44256;)&#50696;&#49884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WIN95\TEMP\&#48512;&#45824;&#49436;&#47448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PARK-LOVE\&#47924;&#51221;&#51204;&#49884;&#49828;&#53596;\PROJECT\&#52824;&#50501;\&#50641;&#49472;\&#51204;&#47141;&#45236;&#50669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2285;\MR.LEE&#9756;&#9758;\WINDOWS\&#48148;&#53461;%20&#54868;&#47732;\dacom\&#51652;&#52380;~&#51613;&#54217;\&#51652;&#52380;,&#51613;&#54217;(9.3)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Documents%20and%20Settings\Administrator\&#48148;&#53461;%20&#54868;&#47732;\&#50500;&#51060;&#49556;&#46972;(&#47560;&#49328;)\&#51217;&#49688;-&#52572;&#55148;&#48176;\&#48731;&#44284;&#49548;&#47532;&#51032;&#51109;\&#45236;&#50669;&#49436;\&#48731;&#44284;&#49548;&#47532;&#51032;&#51109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50864;238\&#44221;&#44288;&#50808;&#51109;&#54805;&#54616;&#46300;%20(h)\mr.lee&#9756;&#9758;\&#53552;&#45328;\&#49457;&#45224;&#51109;&#54840;&#50896;\&#45236;&#50669;&#49436;\&#45432;&#44480;&#51116;IC&#45236;&#50669;&#49436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PJT-97\R-SUWONJ\REP\P7-5-31\LX-CAL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&#49444;&#44228;&#48320;&#44221;\My%20Documents\&#44032;&#49328;&#46041;SK\&#44277;&#47924;\&#44592;&#49457;\&#44277;&#47924;\&#44592;&#49457;\temp\SUIVI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44277;&#50976;\N-gate\&#45236;&#50669;&#50808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My%20Documents\EXCE(&#44592;&#54925;)\&#44148;&#52629;\&#49892;&#54665;&#50696;&#49328;\&#45824;&#49457;&#46041;&#44256;&#48516;\97Cms-es\SINDONG\&#49444;&#48708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8149;&#51648;&#50896;&#51089;&#50629;\PROJECT\&#49324;&#51204;&#44277;&#49324;\&#48516;&#45817;&#50556;&#53457;\1&#52264;&#44208;&#51116;\PJW\FORM\APT\SUM-PLT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64;&#50857;&#51652;\MY%20DOCUMENTS\My%20Documents\&#49888;&#44508;PJT\&#51068;&#49328;&#49885;&#49324;\PROJECT\BUDGET\WOONAM\CDDBP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project\Project\DE99024-30\&#51473;&#50521;&#49440;&#51473;&#54868;&#50669;&#49324;\EXCEL\&#47588;&#44257;&#50669;&#49324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DE99024-30\hwp\&#45224;&#50896;&#52280;&#44256;\MSOffice\Excel\9706F\OUT\YES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60;&#53441;&#44260;\9730\E%20S\&#51068;&#50948;&#45824;&#44032;&#54364;\&#47928;&#54868;&#45236;&#50669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518\NEAYUK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PCRS&#51221;&#49328;\&#44277;&#47924;\&#50892;&#52964;&#55184;\temp\PROJECT\BUDGET\WOONAM\CDDBP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9457;&#44396;\E\Mhwang&#8482;\&#44032;&#47196;&#46321;\&#45432;&#44480;&#51116;&#44368;&#52264;&#47196;\&#45236;&#50669;&#49436;\&#45432;&#44480;&#51116;IC&#45236;&#50669;&#49436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4532;&#47004;(PLAN)\&#52397;&#52380;\200&#48156;&#51452;\2000&#52397;&#52380;-&#45909;&#54217;&#48156;&#51452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project\WINDOWS\&#48148;&#53461;%20&#54868;&#47732;\&#50669;&#49324;&#49328;&#52636;\&#47588;&#44257;&#50669;&#49324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ll%20Users\Documents\&#45824;&#52397;&#45840;\&#45824;&#52397;&#45840;&#51452;&#48320;%20&#52828;&#54872;&#44221;&#51312;&#49457;&#49324;&#50629;%20&#45236;&#50669;&#49436;0517\Documents%20and%20Settings\&#44608;&#45824;&#49849;\&#48148;&#53461;%20&#54868;&#47732;\&#44396;&#48120;\&#51204;&#52404;&#48516;(h)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6041;&#54785;\&#44148;&#52629;\&#47785;&#54252;\&#47785;&#54252;&#49892;&#54665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96;&#51228;\DATA\PROJECT\BUDGET\WOONAM\CHUMDAN\BSD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96;&#51228;\PROJECT\BUDGET\WOONAM\CDDBP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My%20Documents\&#48149;&#48337;&#44397;\&#49352;%20&#54260;&#45908;\&#49324;&#46041;&#50900;&#46300;&#50500;&#54028;&#53944;&#51613;&#49444;&#50808;3&#44060;&#49548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nbin\2006&#45380;&#54532;&#47196;&#51229;&#53944;\&#45208;&#51032;&#50641;&#49464;&#47336;\9&#54840;&#49440;&#52509;&#44292;&#45236;&#50669;\&#51204;&#44592;&#44277;&#49324;&#45236;&#50669;\project\A04(tg1)\&#45225;&#54408;&#46020;&#49436;\DOC\&#45236;&#50669;&#49436;(&#49892;)\2000.10&#50900;\A04CA001-1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788;&#45909;\2004.data\2003.DATA\&#50500;\&#50864;&#45824;&#44592;&#49696;&#45800;\&#44592;&#49457;\&#50500;&#50577;&#44368;%20&#44221;&#44288;&#51312;&#47749;&#44277;&#49324;&#45236;&#50669;&#49436;(0818)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PARK-LOVE\&#47924;&#51221;&#51204;&#49884;&#49828;&#53596;\MOMEY\&#45824;&#52397;-1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My%20Documents\&#51089;&#50629;&#49892;\&#52649;&#48513;&#49440;(&#52572;&#51333;)\&#48156;&#51452;&#49436;&#51089;&#50629;&#50756;&#47308;\&#45236;&#50669;&#49436;\&#44148;&#48376;&#50857;\&#45800;&#44032;&#49328;&#52636;&#49436;(&#52384;&#44144;)-&#45225;&#54408;&#54980;&#49688;&#51221;&#46120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work2002\&#54868;&#48513;&#45840;\&#51204;&#44592;\&#51204;&#44592;030527\&#45236;&#50669;&#49436;\&#49548;&#49688;&#47141;&#45236;&#50669;&#49436;\&#53456;&#51652;&#45840;(&#49688;&#51221;)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49688;\E\&#48337;&#51216;&#44592;&#51648;\&#52572;&#51333;&#48516;\&#54620;&#51204;&#51064;&#51077;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ll%20Users\Documents\&#45824;&#52397;&#45840;\&#45824;&#52397;&#45840;&#51452;&#48320;%20&#52828;&#54872;&#44221;&#51312;&#49457;&#49324;&#50629;%20&#45236;&#50669;&#49436;0517\projet-ing\&#49888;&#44600;&#44277;&#50896;(&#49688;&#51088;&#50896;)\&#44396;&#48120;\&#51204;&#52404;&#48516;(h)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44228;&#49328;&#49436;4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689;\2005\&#54788;&#48169;_FILE\&#44204;&#51201;\&#55064;&#44221;&#46041;\&#55064;&#44221;&#46041;(&#49888;&#51068;)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569;\C\My%20Documents\&#44032;&#49444;&#49324;&#47924;&#49892;&#48176;&#52824;&#46020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ryu\RYU1\SINGLE\EMAIL\temp\02\980226%20&#54056;&#49496;MESA&#48716;&#46377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.skec.co.kr/&#44053;&#46041;&#54785;/&#44148;&#52629;/&#52392;&#45800;&#50672;&#44396;&#46041;/PROPOSAL/ELEC/345KV/EULJOO/EUL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95\&#48148;&#53461;%20&#54868;&#47732;\&#45824;&#50864;&#45236;&#50669;&#49436;(1&#52264;)\LMEBM005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WINDOWS\Temp\&#49444;&#44228;&#49436;\&#49688;&#50896;&#44277;\&#45236;&#54788;&#51648;&#44396;\&#54217;&#50556;&#48512;&#51116;&#47308;\&#51116;&#47308;&#51648;&#49440;&#51665;&#44228;&#54364;(&#54217;&#50556;&#48512;)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.skec.co.kr/&#49885;&#45800;&#54364;/&#49885;&#45800;&#54364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7928;&#44508;\&#44221;&#44288;&#50808;&#51109;&#54616;&#46300;%20(g)\&#51652;&#51452;&#52397;&#49548;&#45380;&#54924;&#44288;\&#49444;&#44228;&#48320;&#44221;\2&#54924;&#49444;&#44228;&#48320;&#44221;\&#49444;&#48708;\9730\E%20S\&#51068;&#50948;&#45824;&#44032;&#54364;\&#47928;&#54868;&#45236;&#50669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ngwoo333\&#44221;&#44288;&#50808;&#51109;&#54805;&#54616;&#46300;%20(e)\moonsan\hwp\My%20Documents\esco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9SANG\&#51109;&#49457;&#44400;\&#51109;&#49457;&#45236;&#50669;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49688;\E\&#51088;&#47308;&#51665;\&#51068;&#48152;&#51088;&#47308;\&#44032;&#47196;&#46321;\&#53552;&#45328;&#45236;&#50669;&#52509;&#44292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.lee\d\97Cms-es\SINDONG\&#49444;&#48708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8177;&#50629;(250328)\2025&#45380;\&#44397;&#48708;\2025&#45380;\&#52649;&#54984;2&#44368;%20&#47928;&#54868;&#44305;&#51109;%20&#51068;&#50896;%20&#44397;&#44032;&#54616;&#52380;%20&#51456;&#49444;&#44277;&#49324;\&#48156;&#51452;\&#54616;&#52380;%20&#51456;&#49444;&#44277;&#49324;%20&#54224;&#44592;&#47932;%20&#52376;&#47532;&#50857;&#50669;\&#52280;&#44256;\(&#48537;&#51076;2)&#49444;&#44228;&#45236;&#50669;&#49436;(2025&#45380;%20&#50504;&#50577;&#52380;(&#51648;&#48169;&#54616;&#52380;)%20&#51456;&#49444;&#44277;&#49324;).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 (2)"/>
      <sheetName val="대총괄표 "/>
      <sheetName val="중총괄표"/>
      <sheetName val="소총괄표"/>
      <sheetName val="내역서"/>
      <sheetName val="전기제출"/>
      <sheetName val="원가계산서"/>
      <sheetName val="전기원가계산서"/>
      <sheetName val="일위대가목록(전기)"/>
      <sheetName val="일위대가"/>
      <sheetName val="통신원가계산서"/>
      <sheetName val="통신제출"/>
      <sheetName val="일위목록(통신)"/>
      <sheetName val="일위(통신)"/>
      <sheetName val="전기"/>
      <sheetName val="통신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4">
          <cell r="U4">
            <v>1</v>
          </cell>
        </row>
        <row r="5">
          <cell r="S5">
            <v>1</v>
          </cell>
        </row>
        <row r="7">
          <cell r="S7">
            <v>0.9</v>
          </cell>
        </row>
        <row r="13">
          <cell r="S13">
            <v>1</v>
          </cell>
        </row>
      </sheetData>
      <sheetData sheetId="15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조도계산서 (도서)"/>
      <sheetName val="내역서"/>
      <sheetName val="수질정화시설"/>
      <sheetName val="FORM-0"/>
      <sheetName val="기기리스트"/>
      <sheetName val="부하_성남_"/>
      <sheetName val="프랜트면허"/>
      <sheetName val="Sheet5"/>
      <sheetName val="연돌일위집계"/>
      <sheetName val="중기일위대가"/>
      <sheetName val="인건비"/>
      <sheetName val="SD"/>
      <sheetName val="가도공"/>
      <sheetName val="공사비예산서(토목분)"/>
      <sheetName val="노임단가"/>
      <sheetName val="Sheet1"/>
      <sheetName val="중기사용료"/>
      <sheetName val="일위대가"/>
      <sheetName val="정부노임단가"/>
      <sheetName val="LOPCALC"/>
      <sheetName val="전차선로 물량표"/>
      <sheetName val="대로근거"/>
      <sheetName val="중로근거"/>
      <sheetName val="바닥판"/>
      <sheetName val="현장지지물물량"/>
      <sheetName val="집수정(600-700)"/>
      <sheetName val="단면가정"/>
      <sheetName val="설계조건"/>
      <sheetName val="부재력정리"/>
      <sheetName val="제경비"/>
      <sheetName val="표지 (2)"/>
      <sheetName val="Sheet2"/>
      <sheetName val="집계표"/>
      <sheetName val="입찰안"/>
      <sheetName val="#REF"/>
      <sheetName val="내역"/>
      <sheetName val="입적표"/>
      <sheetName val="Sheet17"/>
      <sheetName val="INPUT"/>
      <sheetName val="금액내역서"/>
      <sheetName val="DATA"/>
      <sheetName val="차선도색현황"/>
      <sheetName val="가설건물"/>
      <sheetName val="내역표지"/>
      <sheetName val="아파트 "/>
      <sheetName val="자재단가"/>
      <sheetName val="2공구수량"/>
      <sheetName val="UEC영화관본공사내역"/>
      <sheetName val="BOJUNGGM"/>
      <sheetName val="L-type"/>
      <sheetName val="단가비교"/>
      <sheetName val="계약"/>
      <sheetName val="전기실및집수정"/>
      <sheetName val="Macro1"/>
      <sheetName val="노임"/>
      <sheetName val="목차"/>
      <sheetName val="TRE TABLE"/>
      <sheetName val="사급자재"/>
      <sheetName val="대전-교대(A1-A2)"/>
      <sheetName val="수량산출내역1115"/>
      <sheetName val="지급자재"/>
      <sheetName val="교각1"/>
      <sheetName val="타공종이기"/>
      <sheetName val="ABUT수량-A1"/>
      <sheetName val="영창26"/>
      <sheetName val="공통"/>
      <sheetName val="조건표"/>
      <sheetName val="MOTOR"/>
      <sheetName val="96작생능"/>
      <sheetName val="설직재-1"/>
      <sheetName val="토목주소"/>
      <sheetName val="U-TYPE(1)"/>
      <sheetName val="부하LOAD"/>
      <sheetName val="수량산출"/>
      <sheetName val="별표총괄"/>
      <sheetName val="방송(체육관)"/>
      <sheetName val="Macro(전선)"/>
      <sheetName val="다이꾸"/>
      <sheetName val="7.1유효폭"/>
      <sheetName val="처리단락"/>
      <sheetName val="조도계산서_(도서)"/>
      <sheetName val="PI"/>
      <sheetName val="현황산출서"/>
      <sheetName val="Sheet3"/>
      <sheetName val="개소별수량산출"/>
      <sheetName val="주식"/>
      <sheetName val="Sheet1 (2)"/>
      <sheetName val="골조시행"/>
      <sheetName val="EQUIP LIST"/>
      <sheetName val="BOM(Elec)"/>
      <sheetName val="김포IO"/>
      <sheetName val="일지-H"/>
      <sheetName val="약전닥트"/>
      <sheetName val="FD"/>
      <sheetName val="건축부하"/>
      <sheetName val="FA설치명세"/>
      <sheetName val="99관저"/>
      <sheetName val="LD"/>
      <sheetName val="역T형교대(말뚝기초)"/>
      <sheetName val="XXXXXX"/>
      <sheetName val="갑지"/>
      <sheetName val="총괄"/>
      <sheetName val="표지"/>
      <sheetName val="3"/>
      <sheetName val="ITEM"/>
      <sheetName val="시중노임단가"/>
      <sheetName val="CC16-내역서"/>
      <sheetName val="적용단위길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목차"/>
      <sheetName val="예산내역서"/>
      <sheetName val="설계예산서"/>
      <sheetName val="부하_성남_"/>
      <sheetName val="공통(20-91)"/>
      <sheetName val="부하LOAD"/>
      <sheetName val="VXXXXX"/>
      <sheetName val="갑지"/>
      <sheetName val="원가도공 (3)"/>
      <sheetName val="원가도공 (2)"/>
      <sheetName val="지급자재"/>
      <sheetName val="수배전원가"/>
      <sheetName val="수배전반"/>
      <sheetName val="수배전단가"/>
      <sheetName val="등기구내역"/>
      <sheetName val="발전기집계"/>
      <sheetName val="집계표"/>
      <sheetName val="내역서"/>
      <sheetName val="분전반일위대가"/>
      <sheetName val="일위대가 "/>
      <sheetName val="인공산출서"/>
      <sheetName val="수량산출"/>
      <sheetName val="단가조사서"/>
      <sheetName val="소방내역"/>
      <sheetName val="노무비조정 (%)"/>
      <sheetName val="단가대비표"/>
      <sheetName val="내역서 (2)"/>
      <sheetName val="산출집계"/>
      <sheetName val="101자탐기초"/>
      <sheetName val="101유도등기초"/>
      <sheetName val="101방송기초 "/>
      <sheetName val="102자탐기초 "/>
      <sheetName val="102유도등기초"/>
      <sheetName val="102방송기초"/>
      <sheetName val="103자탐기초"/>
      <sheetName val="103유도등기초"/>
      <sheetName val="103방송기초"/>
      <sheetName val="104자탐기초"/>
      <sheetName val="104유도등기초"/>
      <sheetName val="104방송기초"/>
      <sheetName val="105자탐기초"/>
      <sheetName val="105유도등기초"/>
      <sheetName val="105방송기초"/>
      <sheetName val="106자탐기초"/>
      <sheetName val="106유도등기초"/>
      <sheetName val="106방송기초"/>
      <sheetName val="107자탐기초"/>
      <sheetName val="107유도등기초"/>
      <sheetName val="107방송기초"/>
      <sheetName val="옥외자탐기초"/>
      <sheetName val="근생자탐기초"/>
      <sheetName val="내역서 (상가)"/>
      <sheetName val="분전반일위대가 (상가)"/>
      <sheetName val="일위대가  (상가)"/>
      <sheetName val="인공산출서 (상가)"/>
      <sheetName val="수량산출 (상가)"/>
      <sheetName val="단가조사서 (상가)"/>
      <sheetName val="LOPCALC"/>
      <sheetName val="부하계산서"/>
      <sheetName val="Sheet3"/>
      <sheetName val="인허가수행 Schedule"/>
      <sheetName val="품의서"/>
      <sheetName val="7.1유효폭"/>
      <sheetName val="조도계산서 (도서)"/>
      <sheetName val="MOTOR"/>
      <sheetName val="바닥판"/>
      <sheetName val="노임단가"/>
      <sheetName val="관리사무소"/>
      <sheetName val="가설건물"/>
      <sheetName val="외천교"/>
      <sheetName val="산출2-기기동력"/>
      <sheetName val="Sheet17"/>
      <sheetName val="DATA"/>
      <sheetName val="조명율표"/>
      <sheetName val="데이타"/>
      <sheetName val="WORK"/>
      <sheetName val="49단가"/>
      <sheetName val="부대대비"/>
      <sheetName val="냉연집계"/>
      <sheetName val="적용단위길이"/>
      <sheetName val="정렬"/>
      <sheetName val="Sheet2"/>
      <sheetName val="BID"/>
      <sheetName val="요율"/>
      <sheetName val="소비자가"/>
      <sheetName val="SUNGNAM1"/>
      <sheetName val="#REF"/>
      <sheetName val="list"/>
      <sheetName val="자재테이블"/>
      <sheetName val="전차선로 물량표"/>
      <sheetName val="기타유틸리티설비"/>
      <sheetName val="1"/>
      <sheetName val="BSD (2)"/>
      <sheetName val="J直材4"/>
      <sheetName val="전기실및집수정"/>
      <sheetName val="여흥"/>
      <sheetName val="원가"/>
      <sheetName val="한강운반비"/>
      <sheetName val="자재"/>
      <sheetName val="설계조건"/>
      <sheetName val="단가정보"/>
      <sheetName val="INPUT DATA"/>
      <sheetName val="CSTSUM"/>
      <sheetName val="TRE TABLE"/>
      <sheetName val="BQ"/>
      <sheetName val="결선list"/>
      <sheetName val="금긋기 및 절단"/>
      <sheetName val="입찰안"/>
      <sheetName val="토목변경"/>
      <sheetName val="1공구(을)"/>
      <sheetName val="품목납기"/>
      <sheetName val="Macro1"/>
      <sheetName val="Macro2"/>
      <sheetName val="ⴭⴭⴭⴭ"/>
      <sheetName val="c_balju"/>
      <sheetName val="U-TYPE(1)"/>
      <sheetName val="L-type"/>
      <sheetName val="중기사용료"/>
      <sheetName val="토공및부대2차"/>
      <sheetName val="주간기성"/>
      <sheetName val="적용토목"/>
      <sheetName val="토사(PE)"/>
      <sheetName val="전력구구조물산근"/>
      <sheetName val="ABUT수량-A1"/>
      <sheetName val="cost"/>
      <sheetName val="L_RPTA05_목록"/>
      <sheetName val="정부노임단가"/>
      <sheetName val="3련 BOX"/>
      <sheetName val="발신정보"/>
      <sheetName val="일위대가내역"/>
      <sheetName val="총괄"/>
      <sheetName val="안정검토"/>
      <sheetName val="품셈기준"/>
      <sheetName val="Sheet13"/>
      <sheetName val="Sheet14"/>
      <sheetName val="발전기"/>
      <sheetName val="제잡비계산"/>
      <sheetName val="식재총괄"/>
      <sheetName val="시설물총괄"/>
      <sheetName val="건축총괄"/>
      <sheetName val="식재"/>
      <sheetName val="L형옹벽측구"/>
      <sheetName val="1.설계조건"/>
      <sheetName val="주형"/>
      <sheetName val="단가산출1"/>
      <sheetName val="단가 및 재료비"/>
      <sheetName val="3BL공동구 수량"/>
      <sheetName val="표지 (2)"/>
      <sheetName val="단가대비표 (3)"/>
      <sheetName val="일위대가"/>
      <sheetName val="인건비"/>
      <sheetName val="공정표"/>
      <sheetName val="공사원가계산서"/>
      <sheetName val="자재단가"/>
      <sheetName val="수량산출서"/>
      <sheetName val="단중표"/>
      <sheetName val="Code"/>
      <sheetName val="Import"/>
      <sheetName val="wall"/>
      <sheetName val="산출내역서집계표"/>
      <sheetName val="횡배수관단위수량"/>
      <sheetName val="MACRO(MCC)"/>
      <sheetName val="맨홀토공수량"/>
      <sheetName val="001"/>
      <sheetName val="수질정화시설"/>
      <sheetName val="환율"/>
      <sheetName val="96작생능"/>
      <sheetName val="ITEM"/>
      <sheetName val="교각계산"/>
      <sheetName val="원가계산서"/>
      <sheetName val="인건-측정"/>
      <sheetName val="오산갈곳"/>
      <sheetName val="소요자재"/>
      <sheetName val="입력DATA"/>
      <sheetName val="단"/>
      <sheetName val="내역"/>
      <sheetName val="MEXICO-C"/>
      <sheetName val="노무비"/>
      <sheetName val="FOOTING단면력"/>
      <sheetName val="중기일위대가"/>
      <sheetName val="타공종이기"/>
      <sheetName val="부안변전"/>
      <sheetName val="부대내역"/>
      <sheetName val="발전기계산서"/>
      <sheetName val="CalcuSheet"/>
      <sheetName val="위치조서"/>
      <sheetName val="첨부"/>
      <sheetName val="GTG TR PIT"/>
      <sheetName val="조도계산서 _도서_"/>
      <sheetName val="공사비예산서(토목분)"/>
      <sheetName val="조명율데이타"/>
      <sheetName val="양식"/>
      <sheetName val="견적시담(송포2공구)"/>
      <sheetName val="직공비"/>
      <sheetName val="다이꾸"/>
      <sheetName val="현장지지물물량"/>
      <sheetName val="노임"/>
      <sheetName val="예정공정표"/>
      <sheetName val="총계"/>
      <sheetName val="Proposal"/>
      <sheetName val="환율-LIBOR"/>
      <sheetName val="토공사"/>
      <sheetName val="추가및 공제(방파제)"/>
      <sheetName val="전기일위대가"/>
      <sheetName val="말뚝지지력산정"/>
      <sheetName val="설직재-1"/>
      <sheetName val="기자재비"/>
      <sheetName val="TABLE"/>
      <sheetName val="guard(mac)"/>
      <sheetName val="실행품의서"/>
      <sheetName val="공사비집계"/>
      <sheetName val="일반공사"/>
      <sheetName val="W-현원가"/>
      <sheetName val="횡배위치"/>
      <sheetName val="CRF"/>
      <sheetName val="금액내역서"/>
      <sheetName val="차액보증"/>
      <sheetName val="내역표지"/>
      <sheetName val="날개벽수량표"/>
      <sheetName val="방배동내역(리라)"/>
      <sheetName val="산#2-1 (2)"/>
      <sheetName val=" 견적서"/>
      <sheetName val="인허가수행_Schedule"/>
      <sheetName val="원가도공_(3)"/>
      <sheetName val="원가도공_(2)"/>
      <sheetName val="일위대가_"/>
      <sheetName val="노무비조정_(%)"/>
      <sheetName val="내역서_(2)"/>
      <sheetName val="101방송기초_"/>
      <sheetName val="102자탐기초_"/>
      <sheetName val="내역서_(상가)"/>
      <sheetName val="분전반일위대가_(상가)"/>
      <sheetName val="일위대가__(상가)"/>
      <sheetName val="인공산출서_(상가)"/>
      <sheetName val="수량산출_(상가)"/>
      <sheetName val="단가조사서_(상가)"/>
      <sheetName val="조도계산서_(도서)"/>
      <sheetName val="7_1유효폭"/>
      <sheetName val="BSD_(2)"/>
      <sheetName val="전차선로_물량표"/>
      <sheetName val="단가대비표_(3)"/>
      <sheetName val="산#2-1_(2)"/>
      <sheetName val="FEXS"/>
      <sheetName val="ilch"/>
      <sheetName val="HRSG SMALL07220"/>
      <sheetName val="토적계산"/>
      <sheetName val="참조"/>
      <sheetName val="일위대가목록"/>
      <sheetName val="Param"/>
      <sheetName val="전기"/>
      <sheetName val="총괄표"/>
      <sheetName val="직노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전기)"/>
      <sheetName val="내역서(전기)"/>
      <sheetName val="적용률"/>
      <sheetName val="내역서(전기)-원본"/>
      <sheetName val="일위대가목록(전기)"/>
      <sheetName val="일위대가내역(전기)"/>
      <sheetName val="집계표(통신)"/>
      <sheetName val="내역서(통신)"/>
      <sheetName val="내역서(통신)-원본)"/>
      <sheetName val="일위대가목록(통신)"/>
      <sheetName val="일위대가내역(통신)"/>
      <sheetName val="Ecod30"/>
      <sheetName val="Ecod40"/>
      <sheetName val="전기"/>
    </sheetNames>
    <sheetDataSet>
      <sheetData sheetId="0"/>
      <sheetData sheetId="1"/>
      <sheetData sheetId="2">
        <row r="2">
          <cell r="C2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갑지(2)"/>
      <sheetName val="8900+2500+200"/>
      <sheetName val="일위대가"/>
      <sheetName val="실행근거(2)"/>
      <sheetName val="신도전기갑지"/>
      <sheetName val="신도내역"/>
      <sheetName val="PNL일위대가"/>
      <sheetName val="동우전력갑지"/>
      <sheetName val="동우내역"/>
      <sheetName val="충돌 내용"/>
      <sheetName val="PAD TR보호대기초"/>
      <sheetName val="가로등기초"/>
      <sheetName val="HANDHOLE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수"/>
      <sheetName val="일위수2"/>
      <sheetName val="일위수 3"/>
      <sheetName val="일위수4"/>
      <sheetName val="Sheet1"/>
      <sheetName val="목차"/>
      <sheetName val="PAD TR보호대기초"/>
      <sheetName val="가로등기초"/>
      <sheetName val="HANDHOLE(2)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  <sheetName val="40총괄"/>
      <sheetName val="40집계"/>
      <sheetName val="sw1"/>
      <sheetName val="NOMUBI"/>
      <sheetName val="PT-01"/>
      <sheetName val="일위대가"/>
      <sheetName val="실행예산"/>
      <sheetName val="IMPEADENCE MAP 취수장"/>
      <sheetName val="합천내역"/>
      <sheetName val="단가 및 재료비"/>
      <sheetName val="횡배수관토공수량"/>
      <sheetName val="JUCKEYK"/>
      <sheetName val="날개벽"/>
      <sheetName val="관급단가"/>
      <sheetName val="화재 탐지 설비"/>
      <sheetName val="단가산출"/>
      <sheetName val="EQUIPMENT -2"/>
      <sheetName val="6PILE  (돌출)"/>
      <sheetName val="실행내역 (2)"/>
      <sheetName val="기계경비(시간당)"/>
      <sheetName val="램머"/>
      <sheetName val="일위(PN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BSD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Macro(차단기)"/>
      <sheetName val="일위대가(계측기설치)"/>
      <sheetName val="관급단가"/>
      <sheetName val="#REF"/>
      <sheetName val="직재"/>
      <sheetName val="1단계"/>
      <sheetName val="단가"/>
      <sheetName val="내역서"/>
      <sheetName val="인건비"/>
      <sheetName val="금액내역서"/>
      <sheetName val="호표"/>
      <sheetName val="터널조도"/>
      <sheetName val="원하대비"/>
      <sheetName val="원도급"/>
      <sheetName val="하도급"/>
      <sheetName val="구례시"/>
      <sheetName val="여과지동"/>
      <sheetName val="기초자료"/>
      <sheetName val="단면치수"/>
      <sheetName val="내역"/>
      <sheetName val="전기단가조사서"/>
      <sheetName val="우수"/>
      <sheetName val="물가대비표"/>
      <sheetName val="내역서(전기)"/>
      <sheetName val="약품설비"/>
      <sheetName val="약품공급2"/>
      <sheetName val="공사비집계"/>
      <sheetName val="화재 탐지 설비"/>
      <sheetName val="노무비단가"/>
      <sheetName val="집계표"/>
      <sheetName val="자재단가"/>
      <sheetName val="T형( 파일기초) 공현1교"/>
      <sheetName val="5.단가대비표"/>
      <sheetName val="우성교간선"/>
      <sheetName val="참조"/>
      <sheetName val="운반공"/>
      <sheetName val="제잡비"/>
      <sheetName val="충주"/>
      <sheetName val="CT"/>
      <sheetName val="터파기및재료"/>
      <sheetName val="목록"/>
      <sheetName val="7.단가대비표"/>
      <sheetName val="일위대가(가설)"/>
      <sheetName val="Sheet6"/>
      <sheetName val="JUCKEYK"/>
      <sheetName val="대치판정"/>
      <sheetName val="ABUT수량-A1"/>
      <sheetName val="요약&amp;결과"/>
      <sheetName val="을"/>
      <sheetName val="공사비증감"/>
      <sheetName val="품셈TABLE"/>
      <sheetName val="일위대가"/>
      <sheetName val="위치조서"/>
      <sheetName val="DATA"/>
      <sheetName val="공량산출서"/>
      <sheetName val="기본단가표"/>
      <sheetName val="내역서2안"/>
      <sheetName val="설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D TR보호대기초"/>
      <sheetName val="가로등기초"/>
      <sheetName val="HANDHOLE(2)"/>
      <sheetName val="조도계산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48신설인공"/>
      <sheetName val="자재단가"/>
      <sheetName val="Book"/>
      <sheetName val="48신설수량"/>
      <sheetName val="노임단가"/>
      <sheetName val="#REF"/>
      <sheetName val="가설인공"/>
      <sheetName val="30신설일위대가"/>
      <sheetName val="30집계표"/>
      <sheetName val="금액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표지3"/>
      <sheetName val="설계서"/>
      <sheetName val="설계설명서"/>
      <sheetName val="예정공정표"/>
      <sheetName val="원가계산서"/>
      <sheetName val="원가계산제비율기준"/>
      <sheetName val="내역서"/>
      <sheetName val="일위목록"/>
      <sheetName val="식재일위"/>
      <sheetName val="시설일위"/>
      <sheetName val="기초일위"/>
      <sheetName val="광섬유일위"/>
      <sheetName val="식재수량표"/>
      <sheetName val="시설수량표"/>
      <sheetName val="광섬유수량산출서"/>
      <sheetName val="수목단가"/>
      <sheetName val="자재단가"/>
      <sheetName val="노임단가"/>
      <sheetName val="별산자재집계표"/>
      <sheetName val="관급사급"/>
      <sheetName val="시멘모래"/>
      <sheetName val="조적공사"/>
      <sheetName val="식재기준"/>
      <sheetName val="유기질비료기준"/>
      <sheetName val="생명정사용량 (2)"/>
      <sheetName val="견적의뢰서"/>
      <sheetName val="견적"/>
      <sheetName val="기계경비개요"/>
      <sheetName val="산근목록"/>
      <sheetName val="중기비목록"/>
      <sheetName val="중기경비산출"/>
      <sheetName val="기계경비산출근거"/>
      <sheetName val="2002기계경비산출표"/>
      <sheetName val="해상장비조정원"/>
      <sheetName val="일위대가"/>
      <sheetName val="99노임기준"/>
      <sheetName val="단가대비표"/>
      <sheetName val="총괄내역서"/>
      <sheetName val="수량산출서"/>
      <sheetName val="금액내역서"/>
      <sheetName val="archi(본사)"/>
      <sheetName val=" 견적서"/>
      <sheetName val="골조시행"/>
      <sheetName val="3.공통공사대비"/>
      <sheetName val="산출2-기기동력"/>
      <sheetName val="팔달문내역(조경)"/>
      <sheetName val="입찰안"/>
      <sheetName val="계획123"/>
      <sheetName val="경영상태"/>
      <sheetName val="공사개요"/>
      <sheetName val="의뢰서"/>
      <sheetName val="경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1">
          <cell r="A1" t="str">
            <v>호표</v>
          </cell>
          <cell r="B1" t="str">
            <v>공종</v>
          </cell>
          <cell r="C1" t="str">
            <v>규격</v>
          </cell>
          <cell r="D1" t="str">
            <v>단위</v>
          </cell>
          <cell r="E1" t="str">
            <v>총  액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A2">
            <v>1</v>
          </cell>
          <cell r="B2" t="str">
            <v>조형소나무 식재</v>
          </cell>
          <cell r="C2" t="str">
            <v>H4.0xW2.0xR15 기계식재</v>
          </cell>
          <cell r="D2" t="str">
            <v>주</v>
          </cell>
          <cell r="E2">
            <v>381023</v>
          </cell>
          <cell r="F2">
            <v>323775</v>
          </cell>
          <cell r="G2">
            <v>52764</v>
          </cell>
          <cell r="H2">
            <v>4484</v>
          </cell>
        </row>
        <row r="3">
          <cell r="A3">
            <v>2</v>
          </cell>
          <cell r="B3" t="str">
            <v>맥문동식재</v>
          </cell>
          <cell r="C3" t="str">
            <v>3~5분얼</v>
          </cell>
          <cell r="D3" t="str">
            <v>본</v>
          </cell>
          <cell r="E3">
            <v>571</v>
          </cell>
          <cell r="F3">
            <v>390</v>
          </cell>
          <cell r="G3">
            <v>181</v>
          </cell>
          <cell r="H3">
            <v>0</v>
          </cell>
        </row>
        <row r="4">
          <cell r="A4">
            <v>3</v>
          </cell>
          <cell r="B4" t="str">
            <v>안내판</v>
          </cell>
          <cell r="C4" t="str">
            <v>1500x400x2000,마천석</v>
          </cell>
          <cell r="D4" t="str">
            <v>개소</v>
          </cell>
          <cell r="E4">
            <v>2196137</v>
          </cell>
          <cell r="F4">
            <v>1921008</v>
          </cell>
          <cell r="G4">
            <v>268569</v>
          </cell>
          <cell r="H4">
            <v>6560</v>
          </cell>
        </row>
        <row r="5">
          <cell r="A5">
            <v>4</v>
          </cell>
          <cell r="B5" t="str">
            <v>조명열주</v>
          </cell>
          <cell r="C5" t="str">
            <v>500x500xH3650</v>
          </cell>
          <cell r="D5" t="str">
            <v>개소</v>
          </cell>
          <cell r="E5">
            <v>5011856</v>
          </cell>
          <cell r="F5">
            <v>4717750</v>
          </cell>
          <cell r="G5">
            <v>289316</v>
          </cell>
          <cell r="H5">
            <v>4790</v>
          </cell>
        </row>
        <row r="6">
          <cell r="A6">
            <v>5</v>
          </cell>
          <cell r="B6" t="str">
            <v>평의자</v>
          </cell>
          <cell r="C6" t="str">
            <v>550x300x470</v>
          </cell>
          <cell r="D6" t="str">
            <v>개소</v>
          </cell>
          <cell r="E6">
            <v>558347</v>
          </cell>
          <cell r="F6">
            <v>363154</v>
          </cell>
          <cell r="G6">
            <v>188030</v>
          </cell>
          <cell r="H6">
            <v>7163</v>
          </cell>
        </row>
        <row r="7">
          <cell r="A7">
            <v>6</v>
          </cell>
          <cell r="B7" t="str">
            <v>통석의자A</v>
          </cell>
          <cell r="C7" t="str">
            <v>450x450xH470</v>
          </cell>
          <cell r="D7" t="str">
            <v>개소</v>
          </cell>
          <cell r="E7">
            <v>115616</v>
          </cell>
          <cell r="F7">
            <v>90000</v>
          </cell>
          <cell r="G7">
            <v>25616</v>
          </cell>
          <cell r="H7">
            <v>0</v>
          </cell>
        </row>
        <row r="8">
          <cell r="A8">
            <v>7</v>
          </cell>
          <cell r="B8" t="str">
            <v>통석의자B</v>
          </cell>
          <cell r="C8" t="str">
            <v>450x450xH470</v>
          </cell>
          <cell r="D8" t="str">
            <v>개소</v>
          </cell>
          <cell r="E8">
            <v>105616</v>
          </cell>
          <cell r="F8">
            <v>80000</v>
          </cell>
          <cell r="G8">
            <v>25616</v>
          </cell>
          <cell r="H8">
            <v>0</v>
          </cell>
        </row>
        <row r="9">
          <cell r="A9">
            <v>8</v>
          </cell>
          <cell r="B9" t="str">
            <v>광섬유볼라드</v>
          </cell>
          <cell r="C9" t="str">
            <v>Φ280xH470</v>
          </cell>
          <cell r="D9" t="str">
            <v>개소</v>
          </cell>
          <cell r="E9">
            <v>154944</v>
          </cell>
          <cell r="F9">
            <v>139350</v>
          </cell>
          <cell r="G9">
            <v>15594</v>
          </cell>
          <cell r="H9">
            <v>0</v>
          </cell>
        </row>
        <row r="10">
          <cell r="A10">
            <v>9</v>
          </cell>
          <cell r="B10" t="str">
            <v>광섬유조광기함</v>
          </cell>
          <cell r="C10" t="str">
            <v>700x700x450,T150</v>
          </cell>
          <cell r="D10" t="str">
            <v>개소</v>
          </cell>
          <cell r="E10">
            <v>698256</v>
          </cell>
          <cell r="F10">
            <v>650000</v>
          </cell>
          <cell r="G10">
            <v>48256</v>
          </cell>
          <cell r="H10">
            <v>0</v>
          </cell>
        </row>
        <row r="11">
          <cell r="A11">
            <v>10</v>
          </cell>
          <cell r="B11" t="str">
            <v>수목보호대A</v>
          </cell>
          <cell r="C11" t="str">
            <v>1500x1500</v>
          </cell>
          <cell r="D11" t="str">
            <v>개소</v>
          </cell>
          <cell r="E11">
            <v>284909</v>
          </cell>
          <cell r="F11">
            <v>250262</v>
          </cell>
          <cell r="G11">
            <v>34647</v>
          </cell>
          <cell r="H11">
            <v>0</v>
          </cell>
        </row>
        <row r="12">
          <cell r="A12">
            <v>11</v>
          </cell>
          <cell r="B12" t="str">
            <v>수목보호대B</v>
          </cell>
          <cell r="C12" t="str">
            <v>2000x1500</v>
          </cell>
          <cell r="D12" t="str">
            <v>개소</v>
          </cell>
          <cell r="E12">
            <v>347659</v>
          </cell>
          <cell r="F12">
            <v>311346</v>
          </cell>
          <cell r="G12">
            <v>36313</v>
          </cell>
          <cell r="H12">
            <v>0</v>
          </cell>
        </row>
        <row r="13">
          <cell r="A13">
            <v>12</v>
          </cell>
          <cell r="B13" t="str">
            <v>맨홀뚜껑</v>
          </cell>
          <cell r="C13" t="str">
            <v>보도용,Φ648</v>
          </cell>
          <cell r="D13" t="str">
            <v>개소</v>
          </cell>
          <cell r="E13">
            <v>248177</v>
          </cell>
          <cell r="F13">
            <v>124320</v>
          </cell>
          <cell r="G13">
            <v>120211</v>
          </cell>
          <cell r="H13">
            <v>3646</v>
          </cell>
        </row>
        <row r="14">
          <cell r="A14">
            <v>13</v>
          </cell>
          <cell r="B14" t="str">
            <v>차도용화강석포장A</v>
          </cell>
          <cell r="C14" t="str">
            <v>T150x290x490,회</v>
          </cell>
          <cell r="D14" t="str">
            <v>m2</v>
          </cell>
          <cell r="E14">
            <v>178618</v>
          </cell>
          <cell r="F14">
            <v>127814</v>
          </cell>
          <cell r="G14">
            <v>50804</v>
          </cell>
          <cell r="H14">
            <v>0</v>
          </cell>
        </row>
        <row r="15">
          <cell r="A15">
            <v>14</v>
          </cell>
          <cell r="B15" t="str">
            <v>차도용화강석포장B</v>
          </cell>
          <cell r="C15" t="str">
            <v>T150x290x490,담홍</v>
          </cell>
          <cell r="D15" t="str">
            <v>m2</v>
          </cell>
          <cell r="E15">
            <v>178618</v>
          </cell>
          <cell r="F15">
            <v>127814</v>
          </cell>
          <cell r="G15">
            <v>50804</v>
          </cell>
          <cell r="H15">
            <v>0</v>
          </cell>
        </row>
        <row r="16">
          <cell r="A16">
            <v>15</v>
          </cell>
          <cell r="B16" t="str">
            <v>차도용화강석포장C</v>
          </cell>
          <cell r="C16" t="str">
            <v>T150x300x300,흑</v>
          </cell>
          <cell r="D16" t="str">
            <v>m2</v>
          </cell>
          <cell r="E16">
            <v>586668</v>
          </cell>
          <cell r="F16">
            <v>535864</v>
          </cell>
          <cell r="G16">
            <v>50804</v>
          </cell>
          <cell r="H16">
            <v>0</v>
          </cell>
        </row>
        <row r="17">
          <cell r="A17">
            <v>16</v>
          </cell>
          <cell r="B17" t="str">
            <v>보도용화강석포장A</v>
          </cell>
          <cell r="C17" t="str">
            <v>T70x190x290,담홍</v>
          </cell>
          <cell r="D17" t="str">
            <v>m2</v>
          </cell>
          <cell r="E17">
            <v>203769</v>
          </cell>
          <cell r="F17">
            <v>153784</v>
          </cell>
          <cell r="G17">
            <v>49985</v>
          </cell>
          <cell r="H17">
            <v>0</v>
          </cell>
        </row>
        <row r="18">
          <cell r="A18">
            <v>17</v>
          </cell>
          <cell r="B18" t="str">
            <v>보도용화강석포장B</v>
          </cell>
          <cell r="C18" t="str">
            <v>T70x190x290,회</v>
          </cell>
          <cell r="D18" t="str">
            <v>m2</v>
          </cell>
          <cell r="E18">
            <v>203769</v>
          </cell>
          <cell r="F18">
            <v>153784</v>
          </cell>
          <cell r="G18">
            <v>49985</v>
          </cell>
          <cell r="H18">
            <v>0</v>
          </cell>
        </row>
        <row r="19">
          <cell r="A19">
            <v>18</v>
          </cell>
          <cell r="B19" t="str">
            <v>보도용화강석포장C</v>
          </cell>
          <cell r="C19" t="str">
            <v>T70x300x300,흑</v>
          </cell>
          <cell r="D19" t="str">
            <v>m2</v>
          </cell>
          <cell r="E19">
            <v>317949</v>
          </cell>
          <cell r="F19">
            <v>267964</v>
          </cell>
          <cell r="G19">
            <v>49985</v>
          </cell>
          <cell r="H19">
            <v>0</v>
          </cell>
        </row>
        <row r="20">
          <cell r="A20">
            <v>19</v>
          </cell>
          <cell r="B20" t="str">
            <v>그림타일</v>
          </cell>
          <cell r="C20" t="str">
            <v>T6~7,능행도</v>
          </cell>
          <cell r="D20" t="str">
            <v>개소</v>
          </cell>
          <cell r="E20">
            <v>2631864</v>
          </cell>
          <cell r="F20">
            <v>2600071</v>
          </cell>
          <cell r="G20">
            <v>24670</v>
          </cell>
          <cell r="H20">
            <v>7123</v>
          </cell>
        </row>
        <row r="21">
          <cell r="A21">
            <v>20</v>
          </cell>
          <cell r="B21" t="str">
            <v>화강석측구</v>
          </cell>
          <cell r="C21" t="str">
            <v>150x139x130,측구용</v>
          </cell>
          <cell r="D21" t="str">
            <v>m</v>
          </cell>
          <cell r="E21">
            <v>148804</v>
          </cell>
          <cell r="F21">
            <v>123402</v>
          </cell>
          <cell r="G21">
            <v>25402</v>
          </cell>
          <cell r="H21">
            <v>0</v>
          </cell>
        </row>
        <row r="22">
          <cell r="A22">
            <v>21</v>
          </cell>
          <cell r="B22" t="str">
            <v>중앙선구분석</v>
          </cell>
          <cell r="C22" t="str">
            <v>T150x150x150,흑</v>
          </cell>
          <cell r="D22" t="str">
            <v>m</v>
          </cell>
          <cell r="E22">
            <v>81410</v>
          </cell>
          <cell r="F22">
            <v>66169</v>
          </cell>
          <cell r="G22">
            <v>15241</v>
          </cell>
          <cell r="H22">
            <v>0</v>
          </cell>
        </row>
        <row r="23">
          <cell r="A23">
            <v>22</v>
          </cell>
          <cell r="B23" t="str">
            <v>보차경계석</v>
          </cell>
          <cell r="C23" t="str">
            <v>T150x150x150,흑</v>
          </cell>
          <cell r="D23" t="str">
            <v>m</v>
          </cell>
          <cell r="E23">
            <v>40459</v>
          </cell>
          <cell r="F23">
            <v>32859</v>
          </cell>
          <cell r="G23">
            <v>7600</v>
          </cell>
          <cell r="H23">
            <v>0</v>
          </cell>
        </row>
        <row r="24">
          <cell r="A24">
            <v>23</v>
          </cell>
          <cell r="B24" t="str">
            <v>PAD-TR기초1</v>
          </cell>
          <cell r="C24" t="str">
            <v>1650x7000</v>
          </cell>
          <cell r="D24" t="str">
            <v>개소</v>
          </cell>
          <cell r="E24">
            <v>1587061</v>
          </cell>
          <cell r="F24">
            <v>530804</v>
          </cell>
          <cell r="G24">
            <v>1054579</v>
          </cell>
          <cell r="H24">
            <v>1678</v>
          </cell>
        </row>
        <row r="25">
          <cell r="A25">
            <v>24</v>
          </cell>
          <cell r="B25" t="str">
            <v>PAD-TR기초2</v>
          </cell>
          <cell r="C25" t="str">
            <v>1650x5300</v>
          </cell>
          <cell r="D25" t="str">
            <v>개소</v>
          </cell>
          <cell r="E25">
            <v>1259998</v>
          </cell>
          <cell r="F25">
            <v>427337</v>
          </cell>
          <cell r="G25">
            <v>831379</v>
          </cell>
          <cell r="H25">
            <v>1282</v>
          </cell>
        </row>
        <row r="26">
          <cell r="A26">
            <v>25</v>
          </cell>
          <cell r="B26" t="str">
            <v>PAD-TR기초3</v>
          </cell>
          <cell r="C26" t="str">
            <v>1650x1900</v>
          </cell>
          <cell r="D26" t="str">
            <v>개소</v>
          </cell>
          <cell r="E26">
            <v>602812</v>
          </cell>
          <cell r="F26">
            <v>219503</v>
          </cell>
          <cell r="G26">
            <v>382820</v>
          </cell>
          <cell r="H26">
            <v>489</v>
          </cell>
        </row>
        <row r="27">
          <cell r="A27">
            <v>26</v>
          </cell>
          <cell r="B27" t="str">
            <v>계단석설치</v>
          </cell>
          <cell r="C27" t="str">
            <v>150x300x1000</v>
          </cell>
          <cell r="D27" t="str">
            <v>EA</v>
          </cell>
          <cell r="E27">
            <v>65211</v>
          </cell>
          <cell r="F27">
            <v>53000</v>
          </cell>
          <cell r="G27">
            <v>12211</v>
          </cell>
          <cell r="H27">
            <v>0</v>
          </cell>
        </row>
        <row r="28">
          <cell r="A28">
            <v>27</v>
          </cell>
          <cell r="B28" t="str">
            <v>터 파 기</v>
          </cell>
          <cell r="C28" t="str">
            <v>인력,보통토사,0~1M</v>
          </cell>
          <cell r="D28" t="str">
            <v>m3</v>
          </cell>
          <cell r="E28">
            <v>8184</v>
          </cell>
          <cell r="F28">
            <v>0</v>
          </cell>
          <cell r="G28">
            <v>8184</v>
          </cell>
          <cell r="H28">
            <v>0</v>
          </cell>
        </row>
        <row r="29">
          <cell r="A29">
            <v>28</v>
          </cell>
          <cell r="B29" t="str">
            <v>절    취</v>
          </cell>
          <cell r="C29" t="str">
            <v>인력,보통토사</v>
          </cell>
          <cell r="D29" t="str">
            <v>m3</v>
          </cell>
          <cell r="E29">
            <v>6547</v>
          </cell>
          <cell r="F29">
            <v>0</v>
          </cell>
          <cell r="G29">
            <v>6547</v>
          </cell>
          <cell r="H29">
            <v>0</v>
          </cell>
        </row>
        <row r="30">
          <cell r="A30">
            <v>29</v>
          </cell>
          <cell r="B30" t="str">
            <v>잔토처리</v>
          </cell>
          <cell r="C30" t="str">
            <v>인력,현장내</v>
          </cell>
          <cell r="D30" t="str">
            <v>m3</v>
          </cell>
          <cell r="E30">
            <v>8184</v>
          </cell>
          <cell r="F30">
            <v>0</v>
          </cell>
          <cell r="G30">
            <v>8184</v>
          </cell>
          <cell r="H30">
            <v>0</v>
          </cell>
        </row>
        <row r="31">
          <cell r="A31">
            <v>30</v>
          </cell>
          <cell r="B31" t="str">
            <v>되메우기 및 다짐</v>
          </cell>
          <cell r="C31" t="str">
            <v>인력</v>
          </cell>
          <cell r="D31" t="str">
            <v>m3</v>
          </cell>
          <cell r="E31">
            <v>8593</v>
          </cell>
          <cell r="F31">
            <v>0</v>
          </cell>
          <cell r="G31">
            <v>8593</v>
          </cell>
          <cell r="H31">
            <v>0</v>
          </cell>
        </row>
        <row r="32">
          <cell r="A32">
            <v>31</v>
          </cell>
          <cell r="B32" t="str">
            <v>되메우기</v>
          </cell>
          <cell r="C32" t="str">
            <v>인력</v>
          </cell>
          <cell r="D32" t="str">
            <v>m3</v>
          </cell>
          <cell r="E32">
            <v>4092</v>
          </cell>
          <cell r="F32">
            <v>0</v>
          </cell>
          <cell r="G32">
            <v>4092</v>
          </cell>
          <cell r="H32">
            <v>0</v>
          </cell>
        </row>
        <row r="33">
          <cell r="A33">
            <v>32</v>
          </cell>
          <cell r="B33" t="str">
            <v xml:space="preserve">잡석다짐 </v>
          </cell>
          <cell r="C33">
            <v>0</v>
          </cell>
          <cell r="D33" t="str">
            <v>m3</v>
          </cell>
          <cell r="E33">
            <v>20870</v>
          </cell>
          <cell r="F33">
            <v>0</v>
          </cell>
          <cell r="G33">
            <v>20461</v>
          </cell>
          <cell r="H33">
            <v>409</v>
          </cell>
        </row>
        <row r="34">
          <cell r="A34">
            <v>33</v>
          </cell>
          <cell r="B34" t="str">
            <v>몰     탈</v>
          </cell>
          <cell r="C34" t="str">
            <v>1:2</v>
          </cell>
          <cell r="D34" t="str">
            <v>m3</v>
          </cell>
          <cell r="E34">
            <v>40922</v>
          </cell>
          <cell r="F34">
            <v>0</v>
          </cell>
          <cell r="G34">
            <v>40922</v>
          </cell>
          <cell r="H34">
            <v>0</v>
          </cell>
        </row>
        <row r="35">
          <cell r="A35">
            <v>34</v>
          </cell>
          <cell r="B35" t="str">
            <v>몰     탈</v>
          </cell>
          <cell r="C35" t="str">
            <v>1:3</v>
          </cell>
          <cell r="D35" t="str">
            <v>m3</v>
          </cell>
          <cell r="E35">
            <v>40922</v>
          </cell>
          <cell r="F35">
            <v>0</v>
          </cell>
          <cell r="G35">
            <v>40922</v>
          </cell>
          <cell r="H35">
            <v>0</v>
          </cell>
        </row>
        <row r="36">
          <cell r="A36">
            <v>35</v>
          </cell>
          <cell r="B36" t="str">
            <v>레미콘타설</v>
          </cell>
          <cell r="C36" t="str">
            <v>철근</v>
          </cell>
          <cell r="D36" t="str">
            <v>m3</v>
          </cell>
          <cell r="E36">
            <v>23577</v>
          </cell>
          <cell r="F36">
            <v>0</v>
          </cell>
          <cell r="G36">
            <v>23577</v>
          </cell>
          <cell r="H36">
            <v>0</v>
          </cell>
        </row>
        <row r="37">
          <cell r="A37">
            <v>36</v>
          </cell>
          <cell r="B37" t="str">
            <v>레미콘타설</v>
          </cell>
          <cell r="C37" t="str">
            <v>무근</v>
          </cell>
          <cell r="D37" t="str">
            <v>m3</v>
          </cell>
          <cell r="E37">
            <v>21381</v>
          </cell>
          <cell r="F37">
            <v>0</v>
          </cell>
          <cell r="G37">
            <v>21381</v>
          </cell>
          <cell r="H37">
            <v>0</v>
          </cell>
        </row>
        <row r="38">
          <cell r="A38">
            <v>37</v>
          </cell>
          <cell r="B38" t="str">
            <v>합판거푸집</v>
          </cell>
          <cell r="C38" t="str">
            <v>1회,일반</v>
          </cell>
          <cell r="D38" t="str">
            <v>m2</v>
          </cell>
          <cell r="E38">
            <v>45188</v>
          </cell>
          <cell r="F38">
            <v>13583</v>
          </cell>
          <cell r="G38">
            <v>31605</v>
          </cell>
          <cell r="H38">
            <v>0</v>
          </cell>
        </row>
        <row r="39">
          <cell r="A39">
            <v>38</v>
          </cell>
          <cell r="B39" t="str">
            <v>합판거푸집</v>
          </cell>
          <cell r="C39" t="str">
            <v>3회,일반</v>
          </cell>
          <cell r="D39" t="str">
            <v>m2</v>
          </cell>
          <cell r="E39">
            <v>21146</v>
          </cell>
          <cell r="F39">
            <v>6261</v>
          </cell>
          <cell r="G39">
            <v>14885</v>
          </cell>
          <cell r="H39">
            <v>0</v>
          </cell>
        </row>
        <row r="40">
          <cell r="A40">
            <v>39</v>
          </cell>
          <cell r="B40" t="str">
            <v>합판거푸집</v>
          </cell>
          <cell r="C40" t="str">
            <v>4회,일반</v>
          </cell>
          <cell r="D40" t="str">
            <v>m2</v>
          </cell>
          <cell r="E40">
            <v>18088</v>
          </cell>
          <cell r="F40">
            <v>5446</v>
          </cell>
          <cell r="G40">
            <v>12642</v>
          </cell>
          <cell r="H40">
            <v>0</v>
          </cell>
        </row>
        <row r="41">
          <cell r="A41">
            <v>40</v>
          </cell>
          <cell r="B41" t="str">
            <v>합판거푸집</v>
          </cell>
          <cell r="C41" t="str">
            <v>6회,일반</v>
          </cell>
          <cell r="D41" t="str">
            <v>m2</v>
          </cell>
          <cell r="E41">
            <v>14826</v>
          </cell>
          <cell r="F41">
            <v>4713</v>
          </cell>
          <cell r="G41">
            <v>10113</v>
          </cell>
          <cell r="H41">
            <v>0</v>
          </cell>
        </row>
        <row r="42">
          <cell r="A42">
            <v>41</v>
          </cell>
          <cell r="B42" t="str">
            <v>철근가공조립</v>
          </cell>
          <cell r="C42" t="str">
            <v>간단</v>
          </cell>
          <cell r="D42" t="str">
            <v>kg</v>
          </cell>
          <cell r="E42">
            <v>329</v>
          </cell>
          <cell r="F42">
            <v>3</v>
          </cell>
          <cell r="G42">
            <v>326</v>
          </cell>
          <cell r="H42">
            <v>0</v>
          </cell>
        </row>
        <row r="43">
          <cell r="A43">
            <v>42</v>
          </cell>
          <cell r="B43" t="str">
            <v>철근가공조립</v>
          </cell>
          <cell r="C43" t="str">
            <v>보통,일반</v>
          </cell>
          <cell r="D43" t="str">
            <v>kg</v>
          </cell>
          <cell r="E43">
            <v>371</v>
          </cell>
          <cell r="F43">
            <v>3</v>
          </cell>
          <cell r="G43">
            <v>368</v>
          </cell>
          <cell r="H43">
            <v>0</v>
          </cell>
        </row>
        <row r="44">
          <cell r="A44">
            <v>43</v>
          </cell>
          <cell r="B44" t="str">
            <v>철근가공조립</v>
          </cell>
          <cell r="C44" t="str">
            <v>보통,소형</v>
          </cell>
          <cell r="D44" t="str">
            <v>kg</v>
          </cell>
          <cell r="E44">
            <v>555</v>
          </cell>
          <cell r="F44">
            <v>3</v>
          </cell>
          <cell r="G44">
            <v>552</v>
          </cell>
          <cell r="H44">
            <v>0</v>
          </cell>
        </row>
        <row r="45">
          <cell r="A45">
            <v>44</v>
          </cell>
          <cell r="B45" t="str">
            <v>철근가공조립</v>
          </cell>
          <cell r="C45" t="str">
            <v>복잡,소형</v>
          </cell>
          <cell r="D45" t="str">
            <v>kg</v>
          </cell>
          <cell r="E45">
            <v>612</v>
          </cell>
          <cell r="F45">
            <v>4</v>
          </cell>
          <cell r="G45">
            <v>608</v>
          </cell>
          <cell r="H45">
            <v>0</v>
          </cell>
        </row>
        <row r="46">
          <cell r="A46">
            <v>45</v>
          </cell>
          <cell r="B46" t="str">
            <v>잡철물 제작설치</v>
          </cell>
          <cell r="C46" t="str">
            <v>스텐,간단</v>
          </cell>
          <cell r="D46" t="str">
            <v>kg</v>
          </cell>
          <cell r="E46">
            <v>2434</v>
          </cell>
          <cell r="F46">
            <v>371</v>
          </cell>
          <cell r="G46">
            <v>2002</v>
          </cell>
          <cell r="H46">
            <v>61</v>
          </cell>
        </row>
        <row r="47">
          <cell r="A47">
            <v>46</v>
          </cell>
          <cell r="B47" t="str">
            <v>잡철물 제작설치</v>
          </cell>
          <cell r="C47" t="str">
            <v>스텐,보통</v>
          </cell>
          <cell r="D47" t="str">
            <v>kg</v>
          </cell>
          <cell r="E47">
            <v>2920</v>
          </cell>
          <cell r="F47">
            <v>445</v>
          </cell>
          <cell r="G47">
            <v>2402</v>
          </cell>
          <cell r="H47">
            <v>73</v>
          </cell>
        </row>
        <row r="48">
          <cell r="A48">
            <v>47</v>
          </cell>
          <cell r="B48" t="str">
            <v>잡철물 제작설치</v>
          </cell>
          <cell r="C48" t="str">
            <v>스텐,복잡</v>
          </cell>
          <cell r="D48" t="str">
            <v>kg</v>
          </cell>
          <cell r="E48">
            <v>3406</v>
          </cell>
          <cell r="F48">
            <v>519</v>
          </cell>
          <cell r="G48">
            <v>2802</v>
          </cell>
          <cell r="H48">
            <v>85</v>
          </cell>
        </row>
        <row r="49">
          <cell r="A49">
            <v>48</v>
          </cell>
          <cell r="B49" t="str">
            <v>바탕만들기</v>
          </cell>
          <cell r="C49" t="str">
            <v>목재면</v>
          </cell>
          <cell r="D49" t="str">
            <v>m2</v>
          </cell>
          <cell r="E49">
            <v>662</v>
          </cell>
          <cell r="F49">
            <v>54</v>
          </cell>
          <cell r="G49">
            <v>597</v>
          </cell>
          <cell r="H49">
            <v>11</v>
          </cell>
        </row>
        <row r="50">
          <cell r="A50">
            <v>49</v>
          </cell>
          <cell r="B50" t="str">
            <v>오일스테인칠</v>
          </cell>
          <cell r="C50" t="str">
            <v>목재면,2회</v>
          </cell>
          <cell r="D50" t="str">
            <v>m2</v>
          </cell>
          <cell r="E50">
            <v>4063</v>
          </cell>
          <cell r="F50">
            <v>1373</v>
          </cell>
          <cell r="G50">
            <v>2690</v>
          </cell>
          <cell r="H50">
            <v>0</v>
          </cell>
        </row>
        <row r="51">
          <cell r="A51">
            <v>50</v>
          </cell>
          <cell r="B51" t="str">
            <v>목재방부도장</v>
          </cell>
          <cell r="C51" t="str">
            <v>바탕+오일스테인2회</v>
          </cell>
          <cell r="D51" t="str">
            <v>m2</v>
          </cell>
          <cell r="E51">
            <v>9439</v>
          </cell>
          <cell r="F51">
            <v>4725</v>
          </cell>
          <cell r="G51">
            <v>1427</v>
          </cell>
          <cell r="H51">
            <v>3287</v>
          </cell>
        </row>
        <row r="52">
          <cell r="A52">
            <v>51</v>
          </cell>
          <cell r="B52" t="str">
            <v>목재가공및설치</v>
          </cell>
          <cell r="C52" t="str">
            <v>보통구조</v>
          </cell>
          <cell r="D52" t="str">
            <v>m3</v>
          </cell>
          <cell r="E52">
            <v>526526</v>
          </cell>
          <cell r="F52">
            <v>0</v>
          </cell>
          <cell r="G52">
            <v>526526</v>
          </cell>
          <cell r="H52">
            <v>0</v>
          </cell>
        </row>
        <row r="53">
          <cell r="A53">
            <v>52</v>
          </cell>
          <cell r="B53" t="str">
            <v>볼트설치</v>
          </cell>
          <cell r="C53" t="str">
            <v>샛기둥 및 경미</v>
          </cell>
          <cell r="D53" t="str">
            <v>EA</v>
          </cell>
          <cell r="E53">
            <v>5371</v>
          </cell>
          <cell r="F53">
            <v>0</v>
          </cell>
          <cell r="G53">
            <v>5371</v>
          </cell>
          <cell r="H53">
            <v>0</v>
          </cell>
        </row>
        <row r="54">
          <cell r="A54">
            <v>53</v>
          </cell>
          <cell r="B54" t="str">
            <v>석재판붙임</v>
          </cell>
          <cell r="C54" t="str">
            <v>화강석,바닥,습식</v>
          </cell>
          <cell r="D54" t="str">
            <v>m2</v>
          </cell>
          <cell r="E54">
            <v>48595</v>
          </cell>
          <cell r="F54">
            <v>0</v>
          </cell>
          <cell r="G54">
            <v>48595</v>
          </cell>
          <cell r="H54">
            <v>0</v>
          </cell>
        </row>
        <row r="55">
          <cell r="A55">
            <v>54</v>
          </cell>
          <cell r="B55" t="str">
            <v>타일붙임(바닥)</v>
          </cell>
          <cell r="C55" t="str">
            <v>압착,직사각형</v>
          </cell>
          <cell r="D55" t="str">
            <v>m2</v>
          </cell>
          <cell r="E55">
            <v>24534</v>
          </cell>
          <cell r="F55">
            <v>0</v>
          </cell>
          <cell r="G55">
            <v>18174</v>
          </cell>
          <cell r="H55">
            <v>6360</v>
          </cell>
        </row>
        <row r="56">
          <cell r="A56">
            <v>55</v>
          </cell>
          <cell r="B56" t="str">
            <v>화강석설치</v>
          </cell>
          <cell r="C56" t="str">
            <v>화강석경계석설치품준용</v>
          </cell>
          <cell r="D56" t="str">
            <v>m3</v>
          </cell>
          <cell r="E56">
            <v>263191</v>
          </cell>
          <cell r="F56">
            <v>0</v>
          </cell>
          <cell r="G56">
            <v>263191</v>
          </cell>
          <cell r="H56">
            <v>0</v>
          </cell>
        </row>
        <row r="57">
          <cell r="A57">
            <v>56</v>
          </cell>
          <cell r="B57" t="str">
            <v>비닐양생</v>
          </cell>
          <cell r="C57" t="str">
            <v xml:space="preserve"> </v>
          </cell>
          <cell r="D57" t="str">
            <v>m2</v>
          </cell>
          <cell r="E57">
            <v>227</v>
          </cell>
          <cell r="F57">
            <v>64</v>
          </cell>
          <cell r="G57">
            <v>163</v>
          </cell>
          <cell r="H57">
            <v>0</v>
          </cell>
        </row>
        <row r="58">
          <cell r="A58">
            <v>57</v>
          </cell>
          <cell r="B58" t="str">
            <v>등기구설치</v>
          </cell>
          <cell r="C58" t="str">
            <v>직부등,60W이하</v>
          </cell>
          <cell r="D58" t="str">
            <v>등</v>
          </cell>
          <cell r="E58">
            <v>10105</v>
          </cell>
          <cell r="F58">
            <v>0</v>
          </cell>
          <cell r="G58">
            <v>10105</v>
          </cell>
          <cell r="H58">
            <v>0</v>
          </cell>
        </row>
        <row r="59">
          <cell r="A59">
            <v>58</v>
          </cell>
          <cell r="B59" t="str">
            <v>전선관부설</v>
          </cell>
          <cell r="C59" t="str">
            <v>PVC,Φ25mm</v>
          </cell>
          <cell r="D59" t="str">
            <v>m</v>
          </cell>
          <cell r="E59">
            <v>5539</v>
          </cell>
          <cell r="F59">
            <v>1048</v>
          </cell>
          <cell r="G59">
            <v>4491</v>
          </cell>
          <cell r="H59">
            <v>0</v>
          </cell>
        </row>
        <row r="60">
          <cell r="A60">
            <v>59</v>
          </cell>
          <cell r="B60" t="str">
            <v>조명열주석설치</v>
          </cell>
          <cell r="C60" t="str">
            <v>pole light설치(5~7m)준용</v>
          </cell>
          <cell r="D60" t="str">
            <v>본</v>
          </cell>
          <cell r="E60">
            <v>31005</v>
          </cell>
          <cell r="F60">
            <v>4910</v>
          </cell>
          <cell r="G60">
            <v>23889</v>
          </cell>
          <cell r="H60">
            <v>2206</v>
          </cell>
        </row>
        <row r="61">
          <cell r="A61">
            <v>60</v>
          </cell>
          <cell r="B61" t="str">
            <v>광섬유바닥조명1</v>
          </cell>
          <cell r="C61" t="str">
            <v xml:space="preserve"> </v>
          </cell>
          <cell r="D61" t="str">
            <v>개소</v>
          </cell>
          <cell r="E61">
            <v>29833520</v>
          </cell>
          <cell r="F61">
            <v>24454830</v>
          </cell>
          <cell r="G61">
            <v>5378690</v>
          </cell>
          <cell r="H61">
            <v>0</v>
          </cell>
        </row>
        <row r="62">
          <cell r="A62">
            <v>61</v>
          </cell>
          <cell r="B62" t="str">
            <v>광섬유바닥조명2</v>
          </cell>
          <cell r="C62">
            <v>0</v>
          </cell>
          <cell r="D62" t="str">
            <v>개소</v>
          </cell>
          <cell r="E62">
            <v>8012265</v>
          </cell>
          <cell r="F62">
            <v>6583177</v>
          </cell>
          <cell r="G62">
            <v>1429088</v>
          </cell>
          <cell r="H62">
            <v>0</v>
          </cell>
        </row>
        <row r="63">
          <cell r="A63">
            <v>62</v>
          </cell>
          <cell r="B63" t="str">
            <v>광섬유바닥조명3</v>
          </cell>
          <cell r="C63">
            <v>0</v>
          </cell>
          <cell r="D63" t="str">
            <v>개소</v>
          </cell>
          <cell r="E63">
            <v>11952317</v>
          </cell>
          <cell r="F63">
            <v>9726987</v>
          </cell>
          <cell r="G63">
            <v>2225330</v>
          </cell>
          <cell r="H63">
            <v>0</v>
          </cell>
        </row>
        <row r="64">
          <cell r="A64">
            <v>63</v>
          </cell>
          <cell r="B64" t="str">
            <v>볼라드광섬유LINE조명1</v>
          </cell>
          <cell r="C64">
            <v>0</v>
          </cell>
          <cell r="D64" t="str">
            <v>개소</v>
          </cell>
          <cell r="E64">
            <v>2160094</v>
          </cell>
          <cell r="F64">
            <v>1919619</v>
          </cell>
          <cell r="G64">
            <v>240475</v>
          </cell>
          <cell r="H64">
            <v>0</v>
          </cell>
        </row>
        <row r="65">
          <cell r="A65">
            <v>64</v>
          </cell>
          <cell r="B65" t="str">
            <v>볼라드광섬유LINE조명2</v>
          </cell>
          <cell r="C65">
            <v>0</v>
          </cell>
          <cell r="D65" t="str">
            <v>개소</v>
          </cell>
          <cell r="E65">
            <v>2135806</v>
          </cell>
          <cell r="F65">
            <v>1898607</v>
          </cell>
          <cell r="G65">
            <v>237199</v>
          </cell>
          <cell r="H65">
            <v>0</v>
          </cell>
        </row>
        <row r="66">
          <cell r="A66">
            <v>65</v>
          </cell>
          <cell r="B66" t="str">
            <v>볼라드광섬유LINE조명3</v>
          </cell>
          <cell r="C66">
            <v>0</v>
          </cell>
          <cell r="D66" t="str">
            <v>개소</v>
          </cell>
          <cell r="E66">
            <v>2022119</v>
          </cell>
          <cell r="F66">
            <v>1820863</v>
          </cell>
          <cell r="G66">
            <v>201256</v>
          </cell>
          <cell r="H66">
            <v>0</v>
          </cell>
        </row>
        <row r="67">
          <cell r="A67">
            <v>66</v>
          </cell>
          <cell r="B67" t="str">
            <v>볼라드광섬유LINE조명4</v>
          </cell>
          <cell r="C67">
            <v>0</v>
          </cell>
          <cell r="D67" t="str">
            <v>개소</v>
          </cell>
          <cell r="E67">
            <v>2639786</v>
          </cell>
          <cell r="F67">
            <v>2180731</v>
          </cell>
          <cell r="G67">
            <v>459055</v>
          </cell>
          <cell r="H67">
            <v>0</v>
          </cell>
        </row>
        <row r="68">
          <cell r="A68">
            <v>67</v>
          </cell>
          <cell r="B68" t="str">
            <v>볼라드광섬유LINE조명5</v>
          </cell>
          <cell r="C68">
            <v>0</v>
          </cell>
          <cell r="D68" t="str">
            <v>개소</v>
          </cell>
          <cell r="E68">
            <v>2497880</v>
          </cell>
          <cell r="F68">
            <v>2184370</v>
          </cell>
          <cell r="G68">
            <v>313510</v>
          </cell>
          <cell r="H68">
            <v>0</v>
          </cell>
        </row>
        <row r="69">
          <cell r="A69">
            <v>68</v>
          </cell>
          <cell r="B69" t="str">
            <v>볼라드광섬유LINE조명6</v>
          </cell>
          <cell r="C69">
            <v>0</v>
          </cell>
          <cell r="D69" t="str">
            <v>개소</v>
          </cell>
          <cell r="E69">
            <v>2778309</v>
          </cell>
          <cell r="F69">
            <v>2269408</v>
          </cell>
          <cell r="G69">
            <v>508901</v>
          </cell>
          <cell r="H69">
            <v>0</v>
          </cell>
        </row>
        <row r="70">
          <cell r="A70">
            <v>69</v>
          </cell>
          <cell r="B70" t="str">
            <v>볼라드광섬유LINE조명7</v>
          </cell>
          <cell r="C70">
            <v>0</v>
          </cell>
          <cell r="D70" t="str">
            <v>개소</v>
          </cell>
          <cell r="E70">
            <v>2046407</v>
          </cell>
          <cell r="F70">
            <v>1841875</v>
          </cell>
          <cell r="G70">
            <v>204532</v>
          </cell>
          <cell r="H70">
            <v>0</v>
          </cell>
        </row>
        <row r="71">
          <cell r="A71">
            <v>70</v>
          </cell>
          <cell r="B71" t="str">
            <v>볼라드광섬유LINE조명8</v>
          </cell>
          <cell r="C71">
            <v>0</v>
          </cell>
          <cell r="D71" t="str">
            <v>개소</v>
          </cell>
          <cell r="E71">
            <v>2701735</v>
          </cell>
          <cell r="F71">
            <v>2213236</v>
          </cell>
          <cell r="G71">
            <v>488499</v>
          </cell>
          <cell r="H71">
            <v>0</v>
          </cell>
        </row>
        <row r="72">
          <cell r="A72">
            <v>71</v>
          </cell>
          <cell r="B72" t="str">
            <v>볼라드광섬유LINE조명9</v>
          </cell>
          <cell r="C72">
            <v>0</v>
          </cell>
          <cell r="D72" t="str">
            <v>개소</v>
          </cell>
          <cell r="E72">
            <v>2726022</v>
          </cell>
          <cell r="F72">
            <v>2234248</v>
          </cell>
          <cell r="G72">
            <v>491774</v>
          </cell>
          <cell r="H72">
            <v>0</v>
          </cell>
        </row>
        <row r="73">
          <cell r="A73">
            <v>72</v>
          </cell>
          <cell r="B73" t="str">
            <v>광섬유설치(측면)</v>
          </cell>
          <cell r="C73" t="str">
            <v>0.75mmx12c</v>
          </cell>
          <cell r="D73" t="str">
            <v>m</v>
          </cell>
          <cell r="E73">
            <v>11890</v>
          </cell>
          <cell r="F73">
            <v>10300</v>
          </cell>
          <cell r="G73">
            <v>1590</v>
          </cell>
          <cell r="H73">
            <v>0</v>
          </cell>
        </row>
        <row r="74">
          <cell r="A74">
            <v>73</v>
          </cell>
          <cell r="B74" t="str">
            <v>광섬유설치(끝단)</v>
          </cell>
          <cell r="C74" t="str">
            <v>0.75mmx12c</v>
          </cell>
          <cell r="D74" t="str">
            <v>m</v>
          </cell>
          <cell r="E74">
            <v>8535</v>
          </cell>
          <cell r="F74">
            <v>7210</v>
          </cell>
          <cell r="G74">
            <v>1325</v>
          </cell>
          <cell r="H74">
            <v>0</v>
          </cell>
        </row>
        <row r="75">
          <cell r="A75">
            <v>74</v>
          </cell>
          <cell r="B75" t="str">
            <v>매설 기구물 설치</v>
          </cell>
          <cell r="C75" t="str">
            <v>SUS-Φ18,T030FR</v>
          </cell>
          <cell r="D75" t="str">
            <v>EA</v>
          </cell>
          <cell r="E75">
            <v>52990</v>
          </cell>
          <cell r="F75">
            <v>38000</v>
          </cell>
          <cell r="G75">
            <v>14990</v>
          </cell>
          <cell r="H75">
            <v>0</v>
          </cell>
        </row>
        <row r="76">
          <cell r="A76">
            <v>75</v>
          </cell>
          <cell r="B76" t="str">
            <v>렉산설치</v>
          </cell>
          <cell r="C76" t="str">
            <v>15x1.5t</v>
          </cell>
          <cell r="D76" t="str">
            <v>m</v>
          </cell>
          <cell r="E76">
            <v>17222</v>
          </cell>
          <cell r="F76">
            <v>8240</v>
          </cell>
          <cell r="G76">
            <v>8982</v>
          </cell>
          <cell r="H76">
            <v>0</v>
          </cell>
        </row>
        <row r="77">
          <cell r="A77">
            <v>76</v>
          </cell>
          <cell r="B77" t="str">
            <v>조광기설치</v>
          </cell>
          <cell r="C77" t="str">
            <v>HQI-150W</v>
          </cell>
          <cell r="D77" t="str">
            <v>EA</v>
          </cell>
          <cell r="E77">
            <v>1587757</v>
          </cell>
          <cell r="F77">
            <v>1505000</v>
          </cell>
          <cell r="G77">
            <v>82757</v>
          </cell>
          <cell r="H77">
            <v>0</v>
          </cell>
        </row>
        <row r="78">
          <cell r="A78">
            <v>77</v>
          </cell>
          <cell r="B78" t="str">
            <v>1등용외함설치</v>
          </cell>
          <cell r="C78" t="str">
            <v>500x600x200</v>
          </cell>
          <cell r="D78" t="str">
            <v>EA</v>
          </cell>
          <cell r="E78">
            <v>412184</v>
          </cell>
          <cell r="F78">
            <v>376920</v>
          </cell>
          <cell r="G78">
            <v>35257</v>
          </cell>
          <cell r="H78">
            <v>7</v>
          </cell>
        </row>
        <row r="79">
          <cell r="A79">
            <v>78</v>
          </cell>
          <cell r="B79" t="str">
            <v>2등용외함설치</v>
          </cell>
          <cell r="C79" t="str">
            <v>600x900x250</v>
          </cell>
          <cell r="D79" t="str">
            <v>EA</v>
          </cell>
          <cell r="E79">
            <v>462177</v>
          </cell>
          <cell r="F79">
            <v>426920</v>
          </cell>
          <cell r="G79">
            <v>35257</v>
          </cell>
          <cell r="H79">
            <v>0</v>
          </cell>
        </row>
        <row r="80">
          <cell r="A80">
            <v>79</v>
          </cell>
          <cell r="B80" t="str">
            <v>전선관부설</v>
          </cell>
          <cell r="C80" t="str">
            <v>ELP관 40mm</v>
          </cell>
          <cell r="D80" t="str">
            <v>m</v>
          </cell>
          <cell r="E80">
            <v>12469</v>
          </cell>
          <cell r="F80">
            <v>561</v>
          </cell>
          <cell r="G80">
            <v>11908</v>
          </cell>
          <cell r="H80">
            <v>0</v>
          </cell>
        </row>
        <row r="81">
          <cell r="A81">
            <v>80</v>
          </cell>
          <cell r="B81" t="str">
            <v xml:space="preserve">1등용외함 기초대 </v>
          </cell>
          <cell r="C81">
            <v>0</v>
          </cell>
          <cell r="D81" t="str">
            <v>EA</v>
          </cell>
          <cell r="E81">
            <v>50044</v>
          </cell>
          <cell r="F81">
            <v>20049</v>
          </cell>
          <cell r="G81">
            <v>29995</v>
          </cell>
          <cell r="H81">
            <v>0</v>
          </cell>
        </row>
        <row r="82">
          <cell r="A82">
            <v>81</v>
          </cell>
          <cell r="B82" t="str">
            <v xml:space="preserve">2등용외함 기초대 </v>
          </cell>
          <cell r="C82">
            <v>0</v>
          </cell>
          <cell r="D82" t="str">
            <v>EA</v>
          </cell>
          <cell r="E82">
            <v>60620</v>
          </cell>
          <cell r="F82">
            <v>23288</v>
          </cell>
          <cell r="G82">
            <v>37332</v>
          </cell>
          <cell r="H82">
            <v>0</v>
          </cell>
        </row>
        <row r="83">
          <cell r="A83" t="str">
            <v>산근#3</v>
          </cell>
          <cell r="B83" t="str">
            <v>터파기(기계+인력)</v>
          </cell>
          <cell r="C83" t="str">
            <v>백호우 0.4㎥(80:20)</v>
          </cell>
          <cell r="D83" t="str">
            <v>㎥</v>
          </cell>
          <cell r="E83">
            <v>2619</v>
          </cell>
          <cell r="F83">
            <v>180</v>
          </cell>
          <cell r="G83">
            <v>2148</v>
          </cell>
          <cell r="H83">
            <v>291</v>
          </cell>
        </row>
        <row r="84">
          <cell r="A84" t="str">
            <v>산근#5</v>
          </cell>
          <cell r="B84" t="str">
            <v>되메우기(기계+인력)</v>
          </cell>
          <cell r="C84" t="str">
            <v>백호우 0.4㎥(80:20)</v>
          </cell>
          <cell r="D84" t="str">
            <v>㎥</v>
          </cell>
          <cell r="E84">
            <v>1407</v>
          </cell>
          <cell r="F84">
            <v>108</v>
          </cell>
          <cell r="G84">
            <v>1125</v>
          </cell>
          <cell r="H84">
            <v>174</v>
          </cell>
        </row>
        <row r="85">
          <cell r="A85" t="str">
            <v>산근#8</v>
          </cell>
          <cell r="B85" t="str">
            <v>잔토처리</v>
          </cell>
          <cell r="C85" t="str">
            <v>B/H0.7㎥</v>
          </cell>
          <cell r="D85" t="str">
            <v>m3</v>
          </cell>
          <cell r="E85">
            <v>292</v>
          </cell>
          <cell r="F85">
            <v>53</v>
          </cell>
          <cell r="G85">
            <v>128</v>
          </cell>
          <cell r="H85">
            <v>111</v>
          </cell>
        </row>
        <row r="86">
          <cell r="A86" t="str">
            <v>산근#12</v>
          </cell>
          <cell r="B86" t="str">
            <v>철근 운반</v>
          </cell>
          <cell r="C86" t="str">
            <v>L=21.0KM</v>
          </cell>
          <cell r="D86" t="str">
            <v>ton</v>
          </cell>
          <cell r="E86">
            <v>18451</v>
          </cell>
          <cell r="F86">
            <v>0</v>
          </cell>
          <cell r="G86">
            <v>0</v>
          </cell>
          <cell r="H86">
            <v>18451</v>
          </cell>
        </row>
        <row r="87">
          <cell r="A87" t="str">
            <v>산근#13</v>
          </cell>
          <cell r="B87" t="str">
            <v>시멘트 운반</v>
          </cell>
          <cell r="C87" t="str">
            <v>L=21.5KM</v>
          </cell>
          <cell r="D87" t="str">
            <v>대</v>
          </cell>
          <cell r="E87">
            <v>592</v>
          </cell>
          <cell r="F87">
            <v>0</v>
          </cell>
          <cell r="G87">
            <v>0</v>
          </cell>
          <cell r="H87">
            <v>592</v>
          </cell>
        </row>
        <row r="88">
          <cell r="A88" t="str">
            <v>기경#24</v>
          </cell>
          <cell r="B88" t="str">
            <v>트럭탑재형크레인</v>
          </cell>
          <cell r="C88" t="str">
            <v>5ton</v>
          </cell>
          <cell r="D88" t="str">
            <v>Hr</v>
          </cell>
          <cell r="E88">
            <v>24733</v>
          </cell>
          <cell r="F88">
            <v>8929</v>
          </cell>
          <cell r="G88">
            <v>11792</v>
          </cell>
          <cell r="H88">
            <v>4012</v>
          </cell>
        </row>
        <row r="89">
          <cell r="B89" t="str">
            <v/>
          </cell>
          <cell r="C89" t="str">
            <v/>
          </cell>
          <cell r="D89" t="str">
            <v/>
          </cell>
          <cell r="E89" t="str">
            <v/>
          </cell>
          <cell r="F89" t="str">
            <v/>
          </cell>
          <cell r="G89" t="str">
            <v/>
          </cell>
          <cell r="H89" t="str">
            <v/>
          </cell>
        </row>
        <row r="90">
          <cell r="B90" t="str">
            <v/>
          </cell>
          <cell r="C90" t="str">
            <v/>
          </cell>
          <cell r="D90" t="str">
            <v/>
          </cell>
          <cell r="E90" t="str">
            <v/>
          </cell>
          <cell r="F90" t="str">
            <v/>
          </cell>
          <cell r="G90" t="str">
            <v/>
          </cell>
          <cell r="H90" t="str">
            <v/>
          </cell>
        </row>
        <row r="91">
          <cell r="B91" t="str">
            <v/>
          </cell>
          <cell r="C91" t="str">
            <v/>
          </cell>
          <cell r="D91" t="str">
            <v/>
          </cell>
          <cell r="E91" t="str">
            <v/>
          </cell>
          <cell r="F91" t="str">
            <v/>
          </cell>
          <cell r="G91" t="str">
            <v/>
          </cell>
          <cell r="H91" t="str">
            <v/>
          </cell>
        </row>
        <row r="92">
          <cell r="B92" t="str">
            <v/>
          </cell>
          <cell r="C92" t="str">
            <v/>
          </cell>
          <cell r="D92" t="str">
            <v/>
          </cell>
          <cell r="E92" t="str">
            <v/>
          </cell>
          <cell r="F92" t="str">
            <v/>
          </cell>
          <cell r="G92" t="str">
            <v/>
          </cell>
          <cell r="H92" t="str">
            <v/>
          </cell>
        </row>
        <row r="93">
          <cell r="B93" t="str">
            <v/>
          </cell>
          <cell r="C93" t="str">
            <v/>
          </cell>
          <cell r="D93" t="str">
            <v/>
          </cell>
          <cell r="E93" t="str">
            <v/>
          </cell>
          <cell r="F93" t="str">
            <v/>
          </cell>
          <cell r="G93" t="str">
            <v/>
          </cell>
          <cell r="H93" t="str">
            <v/>
          </cell>
        </row>
        <row r="94">
          <cell r="B94" t="str">
            <v/>
          </cell>
          <cell r="C94" t="str">
            <v/>
          </cell>
          <cell r="D94" t="str">
            <v/>
          </cell>
          <cell r="E94" t="str">
            <v/>
          </cell>
          <cell r="F94" t="str">
            <v/>
          </cell>
          <cell r="G94" t="str">
            <v/>
          </cell>
          <cell r="H94" t="str">
            <v/>
          </cell>
        </row>
        <row r="95">
          <cell r="B95" t="str">
            <v/>
          </cell>
          <cell r="C95" t="str">
            <v/>
          </cell>
          <cell r="D95" t="str">
            <v/>
          </cell>
          <cell r="E95" t="str">
            <v/>
          </cell>
          <cell r="F95" t="str">
            <v/>
          </cell>
          <cell r="G95" t="str">
            <v/>
          </cell>
          <cell r="H95" t="str">
            <v/>
          </cell>
        </row>
        <row r="96">
          <cell r="B96" t="str">
            <v/>
          </cell>
          <cell r="C96" t="str">
            <v/>
          </cell>
          <cell r="D96" t="str">
            <v/>
          </cell>
          <cell r="E96" t="str">
            <v/>
          </cell>
          <cell r="F96" t="str">
            <v/>
          </cell>
          <cell r="G96" t="str">
            <v/>
          </cell>
          <cell r="H96" t="str">
            <v/>
          </cell>
        </row>
        <row r="98">
          <cell r="B98" t="str">
            <v/>
          </cell>
          <cell r="D98" t="str">
            <v/>
          </cell>
        </row>
      </sheetData>
      <sheetData sheetId="10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</v>
          </cell>
          <cell r="C3" t="str">
            <v>조형소나무 식재</v>
          </cell>
          <cell r="D3" t="str">
            <v>H4.0xW2.0xR15 기계식재</v>
          </cell>
          <cell r="G3" t="str">
            <v>주당</v>
          </cell>
          <cell r="K3" t="str">
            <v xml:space="preserve"> </v>
          </cell>
          <cell r="M3" t="str">
            <v xml:space="preserve"> </v>
          </cell>
        </row>
        <row r="4">
          <cell r="B4" t="str">
            <v>조형소나무</v>
          </cell>
          <cell r="C4" t="str">
            <v>H4.0xW2.0xR15</v>
          </cell>
          <cell r="D4">
            <v>1</v>
          </cell>
          <cell r="E4" t="str">
            <v>본</v>
          </cell>
          <cell r="G4" t="str">
            <v xml:space="preserve"> </v>
          </cell>
          <cell r="H4">
            <v>321000</v>
          </cell>
          <cell r="I4">
            <v>321000</v>
          </cell>
          <cell r="K4">
            <v>0</v>
          </cell>
          <cell r="M4">
            <v>0</v>
          </cell>
        </row>
        <row r="5">
          <cell r="B5" t="str">
            <v>조경공</v>
          </cell>
          <cell r="D5">
            <v>0.56000000000000005</v>
          </cell>
          <cell r="E5" t="str">
            <v>인</v>
          </cell>
          <cell r="I5">
            <v>0</v>
          </cell>
          <cell r="J5">
            <v>60423</v>
          </cell>
          <cell r="K5">
            <v>33836.800000000003</v>
          </cell>
        </row>
        <row r="6">
          <cell r="B6" t="str">
            <v>보통인부</v>
          </cell>
          <cell r="D6">
            <v>0.27</v>
          </cell>
          <cell r="E6" t="str">
            <v>인</v>
          </cell>
          <cell r="I6">
            <v>0</v>
          </cell>
          <cell r="J6">
            <v>40922</v>
          </cell>
          <cell r="K6">
            <v>11048.9</v>
          </cell>
        </row>
        <row r="7">
          <cell r="B7" t="str">
            <v>굴삭기</v>
          </cell>
          <cell r="C7" t="str">
            <v>HB0.4m3</v>
          </cell>
          <cell r="D7">
            <v>0.41</v>
          </cell>
          <cell r="E7" t="str">
            <v>Hr</v>
          </cell>
          <cell r="H7">
            <v>6770</v>
          </cell>
          <cell r="I7">
            <v>2775.7</v>
          </cell>
          <cell r="J7">
            <v>19216</v>
          </cell>
          <cell r="K7">
            <v>7878.5</v>
          </cell>
          <cell r="L7">
            <v>10938</v>
          </cell>
          <cell r="M7">
            <v>4484.5</v>
          </cell>
        </row>
        <row r="8">
          <cell r="B8" t="str">
            <v>소   계</v>
          </cell>
          <cell r="G8">
            <v>381023</v>
          </cell>
          <cell r="H8" t="str">
            <v/>
          </cell>
          <cell r="I8">
            <v>323775</v>
          </cell>
          <cell r="K8">
            <v>52764</v>
          </cell>
          <cell r="M8">
            <v>4484</v>
          </cell>
        </row>
        <row r="9">
          <cell r="H9" t="str">
            <v/>
          </cell>
        </row>
        <row r="10">
          <cell r="B10">
            <v>2</v>
          </cell>
          <cell r="C10" t="str">
            <v>맥문동식재</v>
          </cell>
          <cell r="D10" t="str">
            <v>3~5분얼</v>
          </cell>
          <cell r="G10" t="str">
            <v>본당</v>
          </cell>
        </row>
        <row r="11">
          <cell r="B11" t="str">
            <v>맥문동</v>
          </cell>
          <cell r="C11" t="str">
            <v>3~5분얼</v>
          </cell>
          <cell r="D11">
            <v>1</v>
          </cell>
          <cell r="E11" t="str">
            <v>본</v>
          </cell>
          <cell r="G11" t="str">
            <v xml:space="preserve"> </v>
          </cell>
          <cell r="H11">
            <v>390</v>
          </cell>
          <cell r="I11">
            <v>390</v>
          </cell>
          <cell r="K11">
            <v>0</v>
          </cell>
          <cell r="M11">
            <v>0</v>
          </cell>
        </row>
        <row r="12">
          <cell r="B12" t="str">
            <v>조경공</v>
          </cell>
          <cell r="D12">
            <v>3.0000000000000001E-3</v>
          </cell>
          <cell r="E12" t="str">
            <v>인</v>
          </cell>
          <cell r="I12">
            <v>0</v>
          </cell>
          <cell r="J12">
            <v>60423</v>
          </cell>
          <cell r="K12">
            <v>181.2</v>
          </cell>
        </row>
        <row r="13">
          <cell r="B13" t="str">
            <v>소   계</v>
          </cell>
          <cell r="G13">
            <v>571</v>
          </cell>
          <cell r="I13">
            <v>390</v>
          </cell>
          <cell r="K13">
            <v>181</v>
          </cell>
          <cell r="M13">
            <v>0</v>
          </cell>
        </row>
      </sheetData>
      <sheetData sheetId="1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3</v>
          </cell>
          <cell r="C3" t="str">
            <v>안내판</v>
          </cell>
          <cell r="D3" t="str">
            <v>1500x400x2000,마천석</v>
          </cell>
          <cell r="G3" t="str">
            <v>개소당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B4" t="str">
            <v>터 파 기</v>
          </cell>
          <cell r="C4" t="str">
            <v>인력,보통토사,0~1M</v>
          </cell>
          <cell r="D4">
            <v>1.452</v>
          </cell>
          <cell r="E4" t="str">
            <v>m3</v>
          </cell>
          <cell r="F4">
            <v>8184</v>
          </cell>
          <cell r="G4">
            <v>11883.168</v>
          </cell>
          <cell r="H4">
            <v>0</v>
          </cell>
          <cell r="I4">
            <v>0</v>
          </cell>
          <cell r="J4">
            <v>8184</v>
          </cell>
          <cell r="K4">
            <v>11883.168</v>
          </cell>
          <cell r="L4">
            <v>0</v>
          </cell>
          <cell r="M4">
            <v>0</v>
          </cell>
        </row>
        <row r="5">
          <cell r="B5" t="str">
            <v>잔토처리</v>
          </cell>
          <cell r="C5" t="str">
            <v>인력,현장내</v>
          </cell>
          <cell r="D5">
            <v>0.75900000000000001</v>
          </cell>
          <cell r="E5" t="str">
            <v>m3</v>
          </cell>
          <cell r="F5">
            <v>8184</v>
          </cell>
          <cell r="G5">
            <v>6211.6559999999999</v>
          </cell>
          <cell r="H5">
            <v>0</v>
          </cell>
          <cell r="I5">
            <v>0</v>
          </cell>
          <cell r="J5">
            <v>8184</v>
          </cell>
          <cell r="K5">
            <v>6211.6559999999999</v>
          </cell>
          <cell r="L5">
            <v>0</v>
          </cell>
          <cell r="M5">
            <v>0</v>
          </cell>
        </row>
        <row r="6">
          <cell r="B6" t="str">
            <v>되메우기 및 다짐</v>
          </cell>
          <cell r="C6" t="str">
            <v>인력</v>
          </cell>
          <cell r="D6">
            <v>0.69299999999999995</v>
          </cell>
          <cell r="E6" t="str">
            <v>m3</v>
          </cell>
          <cell r="F6">
            <v>8593</v>
          </cell>
          <cell r="G6">
            <v>5954.9489999999996</v>
          </cell>
          <cell r="H6">
            <v>0</v>
          </cell>
          <cell r="I6">
            <v>0</v>
          </cell>
          <cell r="J6">
            <v>8593</v>
          </cell>
          <cell r="K6">
            <v>5954.9489999999996</v>
          </cell>
          <cell r="L6">
            <v>0</v>
          </cell>
          <cell r="M6">
            <v>0</v>
          </cell>
        </row>
        <row r="7">
          <cell r="B7" t="str">
            <v xml:space="preserve">잡석다짐 </v>
          </cell>
          <cell r="C7">
            <v>0</v>
          </cell>
          <cell r="D7">
            <v>0.27</v>
          </cell>
          <cell r="E7" t="str">
            <v>m3</v>
          </cell>
          <cell r="F7">
            <v>20870</v>
          </cell>
          <cell r="G7">
            <v>5634.9000000000005</v>
          </cell>
          <cell r="H7">
            <v>0</v>
          </cell>
          <cell r="I7">
            <v>0</v>
          </cell>
          <cell r="J7">
            <v>20461</v>
          </cell>
          <cell r="K7">
            <v>5524.47</v>
          </cell>
          <cell r="L7">
            <v>409</v>
          </cell>
          <cell r="M7">
            <v>110.43</v>
          </cell>
        </row>
        <row r="8">
          <cell r="B8" t="str">
            <v>합판거푸집</v>
          </cell>
          <cell r="C8" t="str">
            <v>6회,일반</v>
          </cell>
          <cell r="D8">
            <v>1.75</v>
          </cell>
          <cell r="E8" t="str">
            <v>m2</v>
          </cell>
          <cell r="F8">
            <v>14826</v>
          </cell>
          <cell r="G8">
            <v>25945.45</v>
          </cell>
          <cell r="H8">
            <v>4713</v>
          </cell>
          <cell r="I8">
            <v>8247.7000000000007</v>
          </cell>
          <cell r="J8">
            <v>10113</v>
          </cell>
          <cell r="K8">
            <v>17697.75</v>
          </cell>
          <cell r="L8">
            <v>0</v>
          </cell>
          <cell r="M8">
            <v>0</v>
          </cell>
        </row>
        <row r="9">
          <cell r="B9" t="str">
            <v>레 미 콘</v>
          </cell>
          <cell r="C9" t="str">
            <v>40-180-8</v>
          </cell>
          <cell r="D9">
            <v>0.441</v>
          </cell>
          <cell r="E9" t="str">
            <v>m3</v>
          </cell>
          <cell r="F9">
            <v>44429</v>
          </cell>
          <cell r="G9">
            <v>0</v>
          </cell>
          <cell r="H9">
            <v>44429</v>
          </cell>
          <cell r="I9" t="str">
            <v>관급</v>
          </cell>
          <cell r="K9">
            <v>0</v>
          </cell>
          <cell r="M9">
            <v>0</v>
          </cell>
        </row>
        <row r="10">
          <cell r="B10" t="str">
            <v>레미콘타설</v>
          </cell>
          <cell r="C10" t="str">
            <v>철근</v>
          </cell>
          <cell r="D10">
            <v>0.441</v>
          </cell>
          <cell r="E10" t="str">
            <v>m3</v>
          </cell>
          <cell r="F10">
            <v>23577</v>
          </cell>
          <cell r="G10">
            <v>10397.457</v>
          </cell>
          <cell r="H10">
            <v>0</v>
          </cell>
          <cell r="I10">
            <v>0</v>
          </cell>
          <cell r="J10">
            <v>23577</v>
          </cell>
          <cell r="K10">
            <v>10397.457</v>
          </cell>
          <cell r="L10">
            <v>0</v>
          </cell>
          <cell r="M10">
            <v>0</v>
          </cell>
        </row>
        <row r="11">
          <cell r="B11" t="str">
            <v>이형철근</v>
          </cell>
          <cell r="C11" t="str">
            <v>D13</v>
          </cell>
          <cell r="D11">
            <v>13.077</v>
          </cell>
          <cell r="E11" t="str">
            <v>kg</v>
          </cell>
          <cell r="F11">
            <v>290</v>
          </cell>
          <cell r="G11">
            <v>0</v>
          </cell>
          <cell r="H11">
            <v>290</v>
          </cell>
          <cell r="I11" t="str">
            <v>사급</v>
          </cell>
          <cell r="K11">
            <v>0</v>
          </cell>
          <cell r="M11">
            <v>0</v>
          </cell>
        </row>
        <row r="12">
          <cell r="B12" t="str">
            <v>철근가공조립</v>
          </cell>
          <cell r="C12" t="str">
            <v>간단</v>
          </cell>
          <cell r="D12">
            <v>12.696</v>
          </cell>
          <cell r="E12" t="str">
            <v>kg</v>
          </cell>
          <cell r="F12">
            <v>329</v>
          </cell>
          <cell r="G12">
            <v>4176.8959999999997</v>
          </cell>
          <cell r="H12">
            <v>3</v>
          </cell>
          <cell r="I12">
            <v>38</v>
          </cell>
          <cell r="J12">
            <v>326</v>
          </cell>
          <cell r="K12">
            <v>4138.8959999999997</v>
          </cell>
          <cell r="L12">
            <v>0</v>
          </cell>
          <cell r="M12">
            <v>0</v>
          </cell>
        </row>
        <row r="13">
          <cell r="B13" t="str">
            <v>안내판화강석통석</v>
          </cell>
          <cell r="C13" t="str">
            <v>1500x400x2000,마천석</v>
          </cell>
          <cell r="D13">
            <v>1</v>
          </cell>
          <cell r="E13" t="str">
            <v>EA</v>
          </cell>
          <cell r="F13">
            <v>518000</v>
          </cell>
          <cell r="G13">
            <v>518000</v>
          </cell>
          <cell r="H13">
            <v>518000</v>
          </cell>
          <cell r="I13">
            <v>518000</v>
          </cell>
          <cell r="K13">
            <v>0</v>
          </cell>
          <cell r="M13">
            <v>0</v>
          </cell>
        </row>
        <row r="14">
          <cell r="B14" t="str">
            <v>조명열주석설치</v>
          </cell>
          <cell r="C14" t="str">
            <v>pole light설치(5~7m)준용</v>
          </cell>
          <cell r="D14">
            <v>1</v>
          </cell>
          <cell r="E14" t="str">
            <v>본</v>
          </cell>
          <cell r="F14">
            <v>31005</v>
          </cell>
          <cell r="G14">
            <v>31005</v>
          </cell>
          <cell r="H14">
            <v>4910</v>
          </cell>
          <cell r="I14">
            <v>4910</v>
          </cell>
          <cell r="J14">
            <v>23889</v>
          </cell>
          <cell r="K14">
            <v>23889</v>
          </cell>
          <cell r="L14">
            <v>2206</v>
          </cell>
          <cell r="M14">
            <v>2206</v>
          </cell>
        </row>
        <row r="15">
          <cell r="B15" t="str">
            <v>STS ㄷ앵글</v>
          </cell>
          <cell r="C15" t="str">
            <v>70x70xT4.0</v>
          </cell>
          <cell r="D15">
            <v>8.3260000000000005</v>
          </cell>
          <cell r="E15" t="str">
            <v>kg</v>
          </cell>
          <cell r="F15">
            <v>3400</v>
          </cell>
          <cell r="G15">
            <v>28308.400000000001</v>
          </cell>
          <cell r="H15">
            <v>3400</v>
          </cell>
          <cell r="I15">
            <v>28308.400000000001</v>
          </cell>
          <cell r="K15">
            <v>0</v>
          </cell>
          <cell r="M15">
            <v>0</v>
          </cell>
        </row>
        <row r="16">
          <cell r="B16" t="str">
            <v>STS강판</v>
          </cell>
          <cell r="C16" t="str">
            <v>T6.0</v>
          </cell>
          <cell r="D16">
            <v>46.2</v>
          </cell>
          <cell r="E16" t="str">
            <v>kg</v>
          </cell>
          <cell r="F16">
            <v>1876</v>
          </cell>
          <cell r="G16">
            <v>86671.2</v>
          </cell>
          <cell r="H16">
            <v>1876</v>
          </cell>
          <cell r="I16">
            <v>86671.2</v>
          </cell>
          <cell r="K16">
            <v>0</v>
          </cell>
          <cell r="M16">
            <v>0</v>
          </cell>
        </row>
        <row r="17">
          <cell r="B17" t="str">
            <v>잡철물 제작설치</v>
          </cell>
          <cell r="C17" t="str">
            <v>스텐,복잡</v>
          </cell>
          <cell r="D17">
            <v>49.93</v>
          </cell>
          <cell r="E17" t="str">
            <v>kg</v>
          </cell>
          <cell r="F17">
            <v>3406</v>
          </cell>
          <cell r="G17">
            <v>170061.50999999998</v>
          </cell>
          <cell r="H17">
            <v>519</v>
          </cell>
          <cell r="I17">
            <v>25913.599999999999</v>
          </cell>
          <cell r="J17">
            <v>2802</v>
          </cell>
          <cell r="K17">
            <v>139903.85999999999</v>
          </cell>
          <cell r="L17">
            <v>85</v>
          </cell>
          <cell r="M17">
            <v>4244.05</v>
          </cell>
        </row>
        <row r="18">
          <cell r="B18" t="str">
            <v>SAND마감</v>
          </cell>
          <cell r="C18" t="str">
            <v xml:space="preserve"> </v>
          </cell>
          <cell r="D18">
            <v>0.84</v>
          </cell>
          <cell r="E18" t="str">
            <v>m2</v>
          </cell>
          <cell r="F18">
            <v>357143</v>
          </cell>
          <cell r="G18">
            <v>300000.09999999998</v>
          </cell>
          <cell r="H18">
            <v>357143</v>
          </cell>
          <cell r="I18">
            <v>300000.09999999998</v>
          </cell>
          <cell r="K18">
            <v>0</v>
          </cell>
          <cell r="M18">
            <v>0</v>
          </cell>
        </row>
        <row r="19">
          <cell r="B19" t="str">
            <v>실크스크린인쇄</v>
          </cell>
          <cell r="C19" t="str">
            <v>4도</v>
          </cell>
          <cell r="D19">
            <v>2</v>
          </cell>
          <cell r="E19" t="str">
            <v>장</v>
          </cell>
          <cell r="F19">
            <v>460000</v>
          </cell>
          <cell r="G19">
            <v>920000</v>
          </cell>
          <cell r="H19">
            <v>460000</v>
          </cell>
          <cell r="I19">
            <v>920000</v>
          </cell>
          <cell r="K19">
            <v>0</v>
          </cell>
          <cell r="M19">
            <v>0</v>
          </cell>
        </row>
        <row r="20">
          <cell r="B20" t="str">
            <v>셋트앵커볼트</v>
          </cell>
          <cell r="C20" t="str">
            <v>1/2"xL100</v>
          </cell>
          <cell r="D20">
            <v>4</v>
          </cell>
          <cell r="E20" t="str">
            <v>EA</v>
          </cell>
          <cell r="F20">
            <v>760</v>
          </cell>
          <cell r="G20">
            <v>3040</v>
          </cell>
          <cell r="H20">
            <v>760</v>
          </cell>
          <cell r="I20">
            <v>3040</v>
          </cell>
          <cell r="K20">
            <v>0</v>
          </cell>
          <cell r="M20">
            <v>0</v>
          </cell>
        </row>
        <row r="21">
          <cell r="B21" t="str">
            <v>장식볼트</v>
          </cell>
          <cell r="C21" t="str">
            <v>Φ15</v>
          </cell>
          <cell r="D21">
            <v>4</v>
          </cell>
          <cell r="E21" t="str">
            <v>EA</v>
          </cell>
          <cell r="F21">
            <v>7000</v>
          </cell>
          <cell r="G21">
            <v>28000</v>
          </cell>
          <cell r="H21">
            <v>7000</v>
          </cell>
          <cell r="I21">
            <v>28000</v>
          </cell>
          <cell r="K21">
            <v>0</v>
          </cell>
          <cell r="M21">
            <v>0</v>
          </cell>
        </row>
        <row r="22">
          <cell r="B22" t="str">
            <v>볼트설치</v>
          </cell>
          <cell r="C22" t="str">
            <v>샛기둥 및 경미</v>
          </cell>
          <cell r="D22">
            <v>8</v>
          </cell>
          <cell r="E22" t="str">
            <v>EA</v>
          </cell>
          <cell r="F22">
            <v>5371</v>
          </cell>
          <cell r="G22">
            <v>42968</v>
          </cell>
          <cell r="H22">
            <v>0</v>
          </cell>
          <cell r="I22">
            <v>0</v>
          </cell>
          <cell r="J22">
            <v>5371</v>
          </cell>
          <cell r="K22">
            <v>42968</v>
          </cell>
          <cell r="L22">
            <v>0</v>
          </cell>
          <cell r="M22">
            <v>0</v>
          </cell>
        </row>
        <row r="23">
          <cell r="B23" t="str">
            <v>고재처리(고철)</v>
          </cell>
          <cell r="C23" t="str">
            <v>철재 상품</v>
          </cell>
          <cell r="D23">
            <v>0.26600000000000001</v>
          </cell>
          <cell r="E23" t="str">
            <v>kg</v>
          </cell>
          <cell r="F23">
            <v>-110</v>
          </cell>
          <cell r="G23">
            <v>-29.2</v>
          </cell>
          <cell r="H23">
            <v>-110</v>
          </cell>
          <cell r="I23">
            <v>-29.2</v>
          </cell>
          <cell r="K23">
            <v>0</v>
          </cell>
          <cell r="M23">
            <v>0</v>
          </cell>
        </row>
        <row r="24">
          <cell r="B24" t="str">
            <v>고재처리(고철)</v>
          </cell>
          <cell r="C24" t="str">
            <v>스텐 27종</v>
          </cell>
          <cell r="D24">
            <v>3.2170000000000001</v>
          </cell>
          <cell r="E24" t="str">
            <v>kg</v>
          </cell>
          <cell r="F24">
            <v>-650</v>
          </cell>
          <cell r="G24">
            <v>-2091</v>
          </cell>
          <cell r="H24">
            <v>-650</v>
          </cell>
          <cell r="I24">
            <v>-2091</v>
          </cell>
          <cell r="K24">
            <v>0</v>
          </cell>
          <cell r="M24">
            <v>0</v>
          </cell>
        </row>
        <row r="25">
          <cell r="B25" t="str">
            <v>소  계</v>
          </cell>
          <cell r="G25">
            <v>2196137</v>
          </cell>
          <cell r="I25">
            <v>1921008</v>
          </cell>
          <cell r="K25">
            <v>268569</v>
          </cell>
          <cell r="M25">
            <v>6560</v>
          </cell>
        </row>
        <row r="27">
          <cell r="B27">
            <v>4</v>
          </cell>
          <cell r="C27" t="str">
            <v>조명열주</v>
          </cell>
          <cell r="D27" t="str">
            <v>500x500xH3650</v>
          </cell>
          <cell r="G27" t="str">
            <v>개소당</v>
          </cell>
          <cell r="H27">
            <v>0</v>
          </cell>
          <cell r="I27" t="str">
            <v xml:space="preserve"> </v>
          </cell>
          <cell r="J27">
            <v>0</v>
          </cell>
          <cell r="K27" t="str">
            <v xml:space="preserve"> </v>
          </cell>
          <cell r="M27" t="str">
            <v xml:space="preserve"> </v>
          </cell>
        </row>
        <row r="28">
          <cell r="B28" t="str">
            <v>터파기(기계+인력)</v>
          </cell>
          <cell r="C28" t="str">
            <v>백호우 0.4㎥(80:20)</v>
          </cell>
          <cell r="D28">
            <v>3.1789999999999998</v>
          </cell>
          <cell r="E28" t="str">
            <v>㎥</v>
          </cell>
          <cell r="F28">
            <v>2619</v>
          </cell>
          <cell r="G28">
            <v>8325.780999999999</v>
          </cell>
          <cell r="H28">
            <v>180</v>
          </cell>
          <cell r="I28">
            <v>572.20000000000005</v>
          </cell>
          <cell r="J28">
            <v>2148</v>
          </cell>
          <cell r="K28">
            <v>6828.4919999999993</v>
          </cell>
          <cell r="L28">
            <v>291</v>
          </cell>
          <cell r="M28">
            <v>925.08899999999994</v>
          </cell>
        </row>
        <row r="29">
          <cell r="B29" t="str">
            <v>잔토처리</v>
          </cell>
          <cell r="C29" t="str">
            <v>B/H0.7㎥</v>
          </cell>
          <cell r="D29">
            <v>1.5569999999999999</v>
          </cell>
          <cell r="E29" t="str">
            <v>m3</v>
          </cell>
          <cell r="F29">
            <v>292</v>
          </cell>
          <cell r="G29">
            <v>454.62299999999999</v>
          </cell>
          <cell r="H29">
            <v>53</v>
          </cell>
          <cell r="I29">
            <v>82.5</v>
          </cell>
          <cell r="J29">
            <v>128</v>
          </cell>
          <cell r="K29">
            <v>199.29599999999999</v>
          </cell>
          <cell r="L29">
            <v>111</v>
          </cell>
          <cell r="M29">
            <v>172.827</v>
          </cell>
        </row>
        <row r="30">
          <cell r="B30" t="str">
            <v>되메우기(기계+인력)</v>
          </cell>
          <cell r="C30" t="str">
            <v>백호우 0.4㎥(80:20)</v>
          </cell>
          <cell r="D30">
            <v>1.6220000000000001</v>
          </cell>
          <cell r="E30" t="str">
            <v>㎥</v>
          </cell>
          <cell r="F30">
            <v>1407</v>
          </cell>
          <cell r="G30">
            <v>2282.078</v>
          </cell>
          <cell r="H30">
            <v>108</v>
          </cell>
          <cell r="I30">
            <v>175.1</v>
          </cell>
          <cell r="J30">
            <v>1125</v>
          </cell>
          <cell r="K30">
            <v>1824.7500000000002</v>
          </cell>
          <cell r="L30">
            <v>174</v>
          </cell>
          <cell r="M30">
            <v>282.22800000000001</v>
          </cell>
        </row>
        <row r="31">
          <cell r="B31" t="str">
            <v xml:space="preserve">잡석다짐 </v>
          </cell>
          <cell r="C31">
            <v>0</v>
          </cell>
          <cell r="D31">
            <v>0.45</v>
          </cell>
          <cell r="E31" t="str">
            <v>m3</v>
          </cell>
          <cell r="F31">
            <v>20870</v>
          </cell>
          <cell r="G31">
            <v>9391.5</v>
          </cell>
          <cell r="H31">
            <v>0</v>
          </cell>
          <cell r="I31">
            <v>0</v>
          </cell>
          <cell r="J31">
            <v>20461</v>
          </cell>
          <cell r="K31">
            <v>9207.4500000000007</v>
          </cell>
          <cell r="L31">
            <v>409</v>
          </cell>
          <cell r="M31">
            <v>184.05</v>
          </cell>
        </row>
        <row r="32">
          <cell r="B32" t="str">
            <v>합판거푸집</v>
          </cell>
          <cell r="C32" t="str">
            <v>6회,일반</v>
          </cell>
          <cell r="D32">
            <v>3.74</v>
          </cell>
          <cell r="E32" t="str">
            <v>m2</v>
          </cell>
          <cell r="F32">
            <v>14826</v>
          </cell>
          <cell r="G32">
            <v>55449.22</v>
          </cell>
          <cell r="H32">
            <v>4713</v>
          </cell>
          <cell r="I32">
            <v>17626.599999999999</v>
          </cell>
          <cell r="J32">
            <v>10113</v>
          </cell>
          <cell r="K32">
            <v>37822.620000000003</v>
          </cell>
          <cell r="L32">
            <v>0</v>
          </cell>
          <cell r="M32">
            <v>0</v>
          </cell>
        </row>
        <row r="33">
          <cell r="B33" t="str">
            <v>레 미 콘</v>
          </cell>
          <cell r="C33" t="str">
            <v>40-160-8</v>
          </cell>
          <cell r="D33">
            <v>0.112</v>
          </cell>
          <cell r="E33" t="str">
            <v>m3</v>
          </cell>
          <cell r="F33">
            <v>42856</v>
          </cell>
          <cell r="G33">
            <v>0</v>
          </cell>
          <cell r="H33">
            <v>42856</v>
          </cell>
          <cell r="I33" t="str">
            <v>관급</v>
          </cell>
          <cell r="K33">
            <v>0</v>
          </cell>
          <cell r="M33">
            <v>0</v>
          </cell>
        </row>
        <row r="34">
          <cell r="B34" t="str">
            <v>레 미 콘</v>
          </cell>
          <cell r="C34" t="str">
            <v>40-180-8</v>
          </cell>
          <cell r="D34">
            <v>0.90600000000000003</v>
          </cell>
          <cell r="E34" t="str">
            <v>m3</v>
          </cell>
          <cell r="F34">
            <v>44429</v>
          </cell>
          <cell r="G34">
            <v>0</v>
          </cell>
          <cell r="H34">
            <v>44429</v>
          </cell>
          <cell r="I34" t="str">
            <v>관급</v>
          </cell>
          <cell r="K34">
            <v>0</v>
          </cell>
          <cell r="M34">
            <v>0</v>
          </cell>
        </row>
        <row r="35">
          <cell r="B35" t="str">
            <v>레미콘타설</v>
          </cell>
          <cell r="C35" t="str">
            <v>무근</v>
          </cell>
          <cell r="D35">
            <v>0.112</v>
          </cell>
          <cell r="E35" t="str">
            <v>m3</v>
          </cell>
          <cell r="F35">
            <v>21381</v>
          </cell>
          <cell r="G35">
            <v>2394.672</v>
          </cell>
          <cell r="H35">
            <v>0</v>
          </cell>
          <cell r="I35">
            <v>0</v>
          </cell>
          <cell r="J35">
            <v>21381</v>
          </cell>
          <cell r="K35">
            <v>2394.672</v>
          </cell>
          <cell r="L35">
            <v>0</v>
          </cell>
          <cell r="M35">
            <v>0</v>
          </cell>
        </row>
        <row r="36">
          <cell r="B36" t="str">
            <v>레미콘타설</v>
          </cell>
          <cell r="C36" t="str">
            <v>철근</v>
          </cell>
          <cell r="D36">
            <v>0.90600000000000003</v>
          </cell>
          <cell r="E36" t="str">
            <v>m3</v>
          </cell>
          <cell r="F36">
            <v>23577</v>
          </cell>
          <cell r="G36">
            <v>21360.762000000002</v>
          </cell>
          <cell r="H36">
            <v>0</v>
          </cell>
          <cell r="I36">
            <v>0</v>
          </cell>
          <cell r="J36">
            <v>23577</v>
          </cell>
          <cell r="K36">
            <v>21360.762000000002</v>
          </cell>
          <cell r="L36">
            <v>0</v>
          </cell>
          <cell r="M36">
            <v>0</v>
          </cell>
        </row>
        <row r="37">
          <cell r="B37" t="str">
            <v>이형철근</v>
          </cell>
          <cell r="C37" t="str">
            <v>D13</v>
          </cell>
          <cell r="D37">
            <v>17.216999999999999</v>
          </cell>
          <cell r="E37" t="str">
            <v>kg</v>
          </cell>
          <cell r="F37">
            <v>290</v>
          </cell>
          <cell r="G37">
            <v>0</v>
          </cell>
          <cell r="H37">
            <v>290</v>
          </cell>
          <cell r="I37" t="str">
            <v>사급</v>
          </cell>
          <cell r="K37">
            <v>0</v>
          </cell>
          <cell r="M37">
            <v>0</v>
          </cell>
        </row>
        <row r="38">
          <cell r="B38" t="str">
            <v>철근가공조립</v>
          </cell>
          <cell r="C38" t="str">
            <v>간단</v>
          </cell>
          <cell r="D38">
            <v>16.716000000000001</v>
          </cell>
          <cell r="E38" t="str">
            <v>kg</v>
          </cell>
          <cell r="F38">
            <v>329</v>
          </cell>
          <cell r="G38">
            <v>5499.5640000000003</v>
          </cell>
          <cell r="H38">
            <v>3</v>
          </cell>
          <cell r="I38">
            <v>50.148000000000003</v>
          </cell>
          <cell r="J38">
            <v>326</v>
          </cell>
          <cell r="K38">
            <v>5449.4160000000002</v>
          </cell>
          <cell r="L38">
            <v>0</v>
          </cell>
          <cell r="M38">
            <v>0</v>
          </cell>
        </row>
        <row r="39">
          <cell r="B39" t="str">
            <v>열주화강석통석</v>
          </cell>
          <cell r="C39" t="str">
            <v>500x500xH3650</v>
          </cell>
          <cell r="D39">
            <v>1</v>
          </cell>
          <cell r="E39" t="str">
            <v>EA</v>
          </cell>
          <cell r="F39">
            <v>3700000</v>
          </cell>
          <cell r="G39">
            <v>3700000</v>
          </cell>
          <cell r="H39">
            <v>3700000</v>
          </cell>
          <cell r="I39">
            <v>3700000</v>
          </cell>
          <cell r="K39">
            <v>0</v>
          </cell>
          <cell r="M39">
            <v>0</v>
          </cell>
        </row>
        <row r="40">
          <cell r="B40" t="str">
            <v>조명열주석설치</v>
          </cell>
          <cell r="C40" t="str">
            <v>pole light설치(5~7m)준용</v>
          </cell>
          <cell r="D40">
            <v>1</v>
          </cell>
          <cell r="E40" t="str">
            <v>본</v>
          </cell>
          <cell r="F40">
            <v>31005</v>
          </cell>
          <cell r="G40">
            <v>31005</v>
          </cell>
          <cell r="H40">
            <v>4910</v>
          </cell>
          <cell r="I40">
            <v>4910</v>
          </cell>
          <cell r="J40">
            <v>23889</v>
          </cell>
          <cell r="K40">
            <v>23889</v>
          </cell>
          <cell r="L40">
            <v>2206</v>
          </cell>
          <cell r="M40">
            <v>2206</v>
          </cell>
        </row>
        <row r="41">
          <cell r="B41" t="str">
            <v>STS강판</v>
          </cell>
          <cell r="C41" t="str">
            <v>T6.0</v>
          </cell>
          <cell r="D41">
            <v>13.2</v>
          </cell>
          <cell r="E41" t="str">
            <v>kg</v>
          </cell>
          <cell r="F41">
            <v>1876</v>
          </cell>
          <cell r="G41">
            <v>24763.200000000001</v>
          </cell>
          <cell r="H41">
            <v>1876</v>
          </cell>
          <cell r="I41">
            <v>24763.200000000001</v>
          </cell>
          <cell r="K41">
            <v>0</v>
          </cell>
          <cell r="M41">
            <v>0</v>
          </cell>
        </row>
        <row r="42">
          <cell r="B42" t="str">
            <v>잡철물 제작설치</v>
          </cell>
          <cell r="C42" t="str">
            <v>스텐,복잡</v>
          </cell>
          <cell r="D42">
            <v>12</v>
          </cell>
          <cell r="E42" t="str">
            <v>kg</v>
          </cell>
          <cell r="F42">
            <v>3406</v>
          </cell>
          <cell r="G42">
            <v>40872</v>
          </cell>
          <cell r="H42">
            <v>519</v>
          </cell>
          <cell r="I42">
            <v>6228</v>
          </cell>
          <cell r="J42">
            <v>2802</v>
          </cell>
          <cell r="K42">
            <v>33624</v>
          </cell>
          <cell r="L42">
            <v>85</v>
          </cell>
          <cell r="M42">
            <v>1020</v>
          </cell>
        </row>
        <row r="43">
          <cell r="B43" t="str">
            <v>인서트앵커볼트</v>
          </cell>
          <cell r="C43" t="str">
            <v>M8</v>
          </cell>
          <cell r="D43">
            <v>4</v>
          </cell>
          <cell r="E43" t="str">
            <v>EA</v>
          </cell>
          <cell r="F43">
            <v>800</v>
          </cell>
          <cell r="G43">
            <v>3200</v>
          </cell>
          <cell r="H43">
            <v>800</v>
          </cell>
          <cell r="I43">
            <v>3200</v>
          </cell>
          <cell r="K43">
            <v>0</v>
          </cell>
          <cell r="M43">
            <v>0</v>
          </cell>
        </row>
        <row r="44">
          <cell r="B44" t="str">
            <v>인서트앵커볼트</v>
          </cell>
          <cell r="C44" t="str">
            <v>M12</v>
          </cell>
          <cell r="D44">
            <v>8</v>
          </cell>
          <cell r="E44" t="str">
            <v>EA</v>
          </cell>
          <cell r="F44">
            <v>1200</v>
          </cell>
          <cell r="G44">
            <v>9600</v>
          </cell>
          <cell r="H44">
            <v>1200</v>
          </cell>
          <cell r="I44">
            <v>9600</v>
          </cell>
          <cell r="K44">
            <v>0</v>
          </cell>
          <cell r="M44">
            <v>0</v>
          </cell>
        </row>
        <row r="45">
          <cell r="B45" t="str">
            <v>셋트앵커볼트</v>
          </cell>
          <cell r="C45" t="str">
            <v>M16</v>
          </cell>
          <cell r="D45">
            <v>8</v>
          </cell>
          <cell r="E45" t="str">
            <v>EA</v>
          </cell>
          <cell r="F45">
            <v>1640</v>
          </cell>
          <cell r="G45">
            <v>13120</v>
          </cell>
          <cell r="H45">
            <v>1640</v>
          </cell>
          <cell r="I45">
            <v>13120</v>
          </cell>
          <cell r="K45">
            <v>0</v>
          </cell>
          <cell r="M45">
            <v>0</v>
          </cell>
        </row>
        <row r="46">
          <cell r="B46" t="str">
            <v>볼트설치</v>
          </cell>
          <cell r="C46" t="str">
            <v>샛기둥 및 경미</v>
          </cell>
          <cell r="D46">
            <v>20</v>
          </cell>
          <cell r="E46" t="str">
            <v>EA</v>
          </cell>
          <cell r="F46">
            <v>5371</v>
          </cell>
          <cell r="G46">
            <v>107420</v>
          </cell>
          <cell r="H46">
            <v>0</v>
          </cell>
          <cell r="I46">
            <v>0</v>
          </cell>
          <cell r="J46">
            <v>5371</v>
          </cell>
          <cell r="K46">
            <v>107420</v>
          </cell>
          <cell r="L46">
            <v>0</v>
          </cell>
          <cell r="M46">
            <v>0</v>
          </cell>
        </row>
        <row r="47">
          <cell r="B47" t="str">
            <v>열주조명등</v>
          </cell>
          <cell r="C47" t="str">
            <v>MR16-50W</v>
          </cell>
          <cell r="D47">
            <v>1</v>
          </cell>
          <cell r="E47" t="str">
            <v>EA</v>
          </cell>
          <cell r="F47">
            <v>160000</v>
          </cell>
          <cell r="G47">
            <v>160000</v>
          </cell>
          <cell r="H47">
            <v>160000</v>
          </cell>
          <cell r="I47">
            <v>160000</v>
          </cell>
          <cell r="K47">
            <v>0</v>
          </cell>
          <cell r="M47">
            <v>0</v>
          </cell>
        </row>
        <row r="48">
          <cell r="B48" t="str">
            <v>조명등갓</v>
          </cell>
          <cell r="C48" t="str">
            <v>STS</v>
          </cell>
          <cell r="D48">
            <v>1</v>
          </cell>
          <cell r="E48" t="str">
            <v>EA</v>
          </cell>
          <cell r="F48">
            <v>765000</v>
          </cell>
          <cell r="G48">
            <v>765000</v>
          </cell>
          <cell r="H48">
            <v>765000</v>
          </cell>
          <cell r="I48">
            <v>765000</v>
          </cell>
          <cell r="K48">
            <v>0</v>
          </cell>
          <cell r="M48">
            <v>0</v>
          </cell>
        </row>
        <row r="49">
          <cell r="B49" t="str">
            <v>등기구설치</v>
          </cell>
          <cell r="C49" t="str">
            <v>직부등,60W이하</v>
          </cell>
          <cell r="D49">
            <v>1</v>
          </cell>
          <cell r="E49" t="str">
            <v>등</v>
          </cell>
          <cell r="F49">
            <v>10105</v>
          </cell>
          <cell r="G49">
            <v>10105</v>
          </cell>
          <cell r="H49">
            <v>0</v>
          </cell>
          <cell r="I49">
            <v>0</v>
          </cell>
          <cell r="J49">
            <v>10105</v>
          </cell>
          <cell r="K49">
            <v>10105</v>
          </cell>
          <cell r="L49">
            <v>0</v>
          </cell>
          <cell r="M49">
            <v>0</v>
          </cell>
        </row>
        <row r="50">
          <cell r="B50" t="str">
            <v>PVC 전선관</v>
          </cell>
          <cell r="C50" t="str">
            <v>Φ25mm</v>
          </cell>
          <cell r="D50">
            <v>6.5</v>
          </cell>
          <cell r="E50" t="str">
            <v>m</v>
          </cell>
          <cell r="F50">
            <v>953</v>
          </cell>
          <cell r="G50">
            <v>6194.5</v>
          </cell>
          <cell r="H50">
            <v>953</v>
          </cell>
          <cell r="I50">
            <v>6194.5</v>
          </cell>
          <cell r="K50">
            <v>0</v>
          </cell>
          <cell r="M50">
            <v>0</v>
          </cell>
        </row>
        <row r="51">
          <cell r="B51" t="str">
            <v>전선관부설</v>
          </cell>
          <cell r="C51" t="str">
            <v>PVC,Φ25mm</v>
          </cell>
          <cell r="D51">
            <v>6.5</v>
          </cell>
          <cell r="E51" t="str">
            <v>m</v>
          </cell>
          <cell r="F51">
            <v>5539</v>
          </cell>
          <cell r="G51">
            <v>36003.5</v>
          </cell>
          <cell r="H51">
            <v>1048</v>
          </cell>
          <cell r="I51">
            <v>6812</v>
          </cell>
          <cell r="J51">
            <v>4491</v>
          </cell>
          <cell r="K51">
            <v>29191.5</v>
          </cell>
          <cell r="L51">
            <v>0</v>
          </cell>
          <cell r="M51">
            <v>0</v>
          </cell>
        </row>
        <row r="52">
          <cell r="B52" t="str">
            <v>고재처리(고철)</v>
          </cell>
          <cell r="C52" t="str">
            <v>철재 상품</v>
          </cell>
          <cell r="D52">
            <v>0.35</v>
          </cell>
          <cell r="E52" t="str">
            <v>kg</v>
          </cell>
          <cell r="F52">
            <v>-110</v>
          </cell>
          <cell r="G52">
            <v>-38.5</v>
          </cell>
          <cell r="H52">
            <v>-110</v>
          </cell>
          <cell r="I52">
            <v>-38.5</v>
          </cell>
          <cell r="K52">
            <v>0</v>
          </cell>
          <cell r="M52">
            <v>0</v>
          </cell>
        </row>
        <row r="53">
          <cell r="B53" t="str">
            <v>고재처리(고철)</v>
          </cell>
          <cell r="C53" t="str">
            <v>스텐 27종</v>
          </cell>
          <cell r="D53">
            <v>0.83899999999999997</v>
          </cell>
          <cell r="E53" t="str">
            <v>kg</v>
          </cell>
          <cell r="F53">
            <v>-650</v>
          </cell>
          <cell r="G53">
            <v>-545.29999999999995</v>
          </cell>
          <cell r="H53">
            <v>-650</v>
          </cell>
          <cell r="I53">
            <v>-545.29999999999995</v>
          </cell>
          <cell r="K53">
            <v>0</v>
          </cell>
          <cell r="M53">
            <v>0</v>
          </cell>
        </row>
        <row r="54">
          <cell r="B54" t="str">
            <v>소  계</v>
          </cell>
          <cell r="G54">
            <v>5011856</v>
          </cell>
          <cell r="I54">
            <v>4717750</v>
          </cell>
          <cell r="K54">
            <v>289316</v>
          </cell>
          <cell r="M54">
            <v>4790</v>
          </cell>
        </row>
        <row r="56">
          <cell r="B56">
            <v>5</v>
          </cell>
          <cell r="C56" t="str">
            <v>평의자</v>
          </cell>
          <cell r="D56" t="str">
            <v>550x300x470</v>
          </cell>
          <cell r="G56" t="str">
            <v>개소당</v>
          </cell>
          <cell r="H56">
            <v>0</v>
          </cell>
          <cell r="I56" t="str">
            <v xml:space="preserve"> </v>
          </cell>
          <cell r="J56">
            <v>0</v>
          </cell>
          <cell r="K56" t="str">
            <v xml:space="preserve"> </v>
          </cell>
          <cell r="M56" t="str">
            <v xml:space="preserve"> </v>
          </cell>
        </row>
        <row r="57">
          <cell r="B57" t="str">
            <v>몰     탈</v>
          </cell>
          <cell r="C57" t="str">
            <v>1:3</v>
          </cell>
          <cell r="D57">
            <v>1.7999999999999999E-2</v>
          </cell>
          <cell r="E57" t="str">
            <v>m3</v>
          </cell>
          <cell r="F57">
            <v>40922</v>
          </cell>
          <cell r="G57">
            <v>736.59599999999989</v>
          </cell>
          <cell r="H57">
            <v>0</v>
          </cell>
          <cell r="I57">
            <v>0</v>
          </cell>
          <cell r="J57">
            <v>40922</v>
          </cell>
          <cell r="K57">
            <v>736.59599999999989</v>
          </cell>
          <cell r="L57">
            <v>0</v>
          </cell>
          <cell r="M57">
            <v>0</v>
          </cell>
        </row>
        <row r="58">
          <cell r="B58" t="str">
            <v>평의자통석</v>
          </cell>
          <cell r="C58" t="str">
            <v>550x300x470</v>
          </cell>
          <cell r="D58">
            <v>2</v>
          </cell>
          <cell r="E58" t="str">
            <v>EA</v>
          </cell>
          <cell r="F58">
            <v>110000</v>
          </cell>
          <cell r="G58">
            <v>220000</v>
          </cell>
          <cell r="H58">
            <v>110000</v>
          </cell>
          <cell r="I58">
            <v>220000</v>
          </cell>
          <cell r="K58">
            <v>0</v>
          </cell>
          <cell r="M58">
            <v>0</v>
          </cell>
        </row>
        <row r="59">
          <cell r="B59" t="str">
            <v>화강석설치</v>
          </cell>
          <cell r="C59" t="str">
            <v>화강석경계석설치품준용</v>
          </cell>
          <cell r="D59">
            <v>0.155</v>
          </cell>
          <cell r="E59" t="str">
            <v>m3</v>
          </cell>
          <cell r="F59">
            <v>263191</v>
          </cell>
          <cell r="G59">
            <v>40794.605000000003</v>
          </cell>
          <cell r="H59">
            <v>0</v>
          </cell>
          <cell r="I59">
            <v>0</v>
          </cell>
          <cell r="J59">
            <v>263191</v>
          </cell>
          <cell r="K59">
            <v>40794.605000000003</v>
          </cell>
          <cell r="L59">
            <v>0</v>
          </cell>
          <cell r="M59">
            <v>0</v>
          </cell>
        </row>
        <row r="60">
          <cell r="B60" t="str">
            <v>STS강판</v>
          </cell>
          <cell r="C60" t="str">
            <v>T4.0</v>
          </cell>
          <cell r="D60">
            <v>11.88</v>
          </cell>
          <cell r="E60" t="str">
            <v>kg</v>
          </cell>
          <cell r="F60">
            <v>1937</v>
          </cell>
          <cell r="G60">
            <v>23011.5</v>
          </cell>
          <cell r="H60">
            <v>1937</v>
          </cell>
          <cell r="I60">
            <v>23011.5</v>
          </cell>
          <cell r="K60">
            <v>0</v>
          </cell>
          <cell r="M60">
            <v>0</v>
          </cell>
        </row>
        <row r="61">
          <cell r="B61" t="str">
            <v>잡철물 제작설치</v>
          </cell>
          <cell r="C61" t="str">
            <v>스텐,복잡</v>
          </cell>
          <cell r="D61">
            <v>10.8</v>
          </cell>
          <cell r="E61" t="str">
            <v>kg</v>
          </cell>
          <cell r="F61">
            <v>3406</v>
          </cell>
          <cell r="G61">
            <v>36784.800000000003</v>
          </cell>
          <cell r="H61">
            <v>519</v>
          </cell>
          <cell r="I61">
            <v>5605.2000000000007</v>
          </cell>
          <cell r="J61">
            <v>2802</v>
          </cell>
          <cell r="K61">
            <v>30261.600000000002</v>
          </cell>
          <cell r="L61">
            <v>85</v>
          </cell>
          <cell r="M61">
            <v>918.00000000000011</v>
          </cell>
        </row>
        <row r="62">
          <cell r="B62" t="str">
            <v>셋트앵커볼트</v>
          </cell>
          <cell r="C62" t="str">
            <v>M12</v>
          </cell>
          <cell r="D62">
            <v>6</v>
          </cell>
          <cell r="E62" t="str">
            <v>EA</v>
          </cell>
          <cell r="F62">
            <v>760</v>
          </cell>
          <cell r="G62">
            <v>4560</v>
          </cell>
          <cell r="H62">
            <v>760</v>
          </cell>
          <cell r="I62">
            <v>4560</v>
          </cell>
          <cell r="K62">
            <v>0</v>
          </cell>
          <cell r="M62">
            <v>0</v>
          </cell>
        </row>
        <row r="63">
          <cell r="B63" t="str">
            <v>장식볼트</v>
          </cell>
          <cell r="C63" t="str">
            <v>M12</v>
          </cell>
          <cell r="D63">
            <v>8</v>
          </cell>
          <cell r="E63" t="str">
            <v>EA</v>
          </cell>
          <cell r="F63">
            <v>7000</v>
          </cell>
          <cell r="G63">
            <v>56000</v>
          </cell>
          <cell r="H63">
            <v>7000</v>
          </cell>
          <cell r="I63">
            <v>56000</v>
          </cell>
          <cell r="K63">
            <v>0</v>
          </cell>
          <cell r="M63">
            <v>0</v>
          </cell>
        </row>
        <row r="64">
          <cell r="B64" t="str">
            <v>전산볼트</v>
          </cell>
          <cell r="C64" t="str">
            <v>M12</v>
          </cell>
          <cell r="D64">
            <v>4</v>
          </cell>
          <cell r="E64" t="str">
            <v>EA</v>
          </cell>
          <cell r="F64">
            <v>3349</v>
          </cell>
          <cell r="G64">
            <v>13396</v>
          </cell>
          <cell r="H64">
            <v>3349</v>
          </cell>
          <cell r="I64">
            <v>13396</v>
          </cell>
          <cell r="K64">
            <v>0</v>
          </cell>
          <cell r="M64">
            <v>0</v>
          </cell>
        </row>
        <row r="65">
          <cell r="B65" t="str">
            <v>볼트설치</v>
          </cell>
          <cell r="C65" t="str">
            <v>샛기둥 및 경미</v>
          </cell>
          <cell r="D65">
            <v>18</v>
          </cell>
          <cell r="E65" t="str">
            <v>EA</v>
          </cell>
          <cell r="F65">
            <v>5371</v>
          </cell>
          <cell r="G65">
            <v>96678</v>
          </cell>
          <cell r="H65">
            <v>0</v>
          </cell>
          <cell r="I65">
            <v>0</v>
          </cell>
          <cell r="J65">
            <v>5371</v>
          </cell>
          <cell r="K65">
            <v>96678</v>
          </cell>
          <cell r="L65">
            <v>0</v>
          </cell>
          <cell r="M65">
            <v>0</v>
          </cell>
        </row>
        <row r="66">
          <cell r="B66" t="str">
            <v>방부목재</v>
          </cell>
          <cell r="C66" t="str">
            <v>각재</v>
          </cell>
          <cell r="D66">
            <v>3.2000000000000001E-2</v>
          </cell>
          <cell r="E66" t="str">
            <v>m3</v>
          </cell>
          <cell r="F66">
            <v>1002994</v>
          </cell>
          <cell r="G66">
            <v>32095.8</v>
          </cell>
          <cell r="H66">
            <v>1002994</v>
          </cell>
          <cell r="I66">
            <v>32095.8</v>
          </cell>
          <cell r="K66">
            <v>0</v>
          </cell>
          <cell r="M66">
            <v>0</v>
          </cell>
        </row>
        <row r="67">
          <cell r="B67" t="str">
            <v>목재가공및설치</v>
          </cell>
          <cell r="C67" t="str">
            <v>보통구조</v>
          </cell>
          <cell r="D67">
            <v>3.2000000000000001E-2</v>
          </cell>
          <cell r="E67" t="str">
            <v>m3</v>
          </cell>
          <cell r="F67">
            <v>526526</v>
          </cell>
          <cell r="G67">
            <v>16848.832000000002</v>
          </cell>
          <cell r="H67">
            <v>0</v>
          </cell>
          <cell r="I67">
            <v>0</v>
          </cell>
          <cell r="J67">
            <v>526526</v>
          </cell>
          <cell r="K67">
            <v>16848.832000000002</v>
          </cell>
          <cell r="L67">
            <v>0</v>
          </cell>
          <cell r="M67">
            <v>0</v>
          </cell>
        </row>
        <row r="68">
          <cell r="B68" t="str">
            <v>목재방부도장</v>
          </cell>
          <cell r="C68" t="str">
            <v>바탕+오일스테인2회</v>
          </cell>
          <cell r="D68">
            <v>1.9</v>
          </cell>
          <cell r="E68" t="str">
            <v>m2</v>
          </cell>
          <cell r="F68">
            <v>9439</v>
          </cell>
          <cell r="G68">
            <v>17934.099999999999</v>
          </cell>
          <cell r="H68">
            <v>4725</v>
          </cell>
          <cell r="I68">
            <v>8977.5</v>
          </cell>
          <cell r="J68">
            <v>1427</v>
          </cell>
          <cell r="K68">
            <v>2711.2999999999997</v>
          </cell>
          <cell r="L68">
            <v>3287</v>
          </cell>
          <cell r="M68">
            <v>6245.2999999999993</v>
          </cell>
        </row>
        <row r="69">
          <cell r="B69" t="str">
            <v>고재처리(고철)</v>
          </cell>
          <cell r="C69" t="str">
            <v>스텐 27종</v>
          </cell>
          <cell r="D69">
            <v>0.75600000000000001</v>
          </cell>
          <cell r="E69" t="str">
            <v>kg</v>
          </cell>
          <cell r="F69">
            <v>-650</v>
          </cell>
          <cell r="G69">
            <v>-491.4</v>
          </cell>
          <cell r="H69">
            <v>-650</v>
          </cell>
          <cell r="I69">
            <v>-491.4</v>
          </cell>
          <cell r="K69">
            <v>0</v>
          </cell>
          <cell r="M69">
            <v>0</v>
          </cell>
        </row>
        <row r="70">
          <cell r="B70" t="str">
            <v>소  계</v>
          </cell>
          <cell r="G70">
            <v>558347</v>
          </cell>
          <cell r="I70">
            <v>363154</v>
          </cell>
          <cell r="K70">
            <v>188030</v>
          </cell>
          <cell r="M70">
            <v>7163</v>
          </cell>
        </row>
        <row r="72">
          <cell r="B72">
            <v>6</v>
          </cell>
          <cell r="C72" t="str">
            <v>통석의자A</v>
          </cell>
          <cell r="D72" t="str">
            <v>450x450xH470</v>
          </cell>
          <cell r="G72" t="str">
            <v>개소당</v>
          </cell>
          <cell r="H72">
            <v>0</v>
          </cell>
          <cell r="I72" t="str">
            <v xml:space="preserve"> </v>
          </cell>
          <cell r="J72">
            <v>0</v>
          </cell>
          <cell r="K72" t="str">
            <v xml:space="preserve"> </v>
          </cell>
          <cell r="M72" t="str">
            <v xml:space="preserve"> </v>
          </cell>
        </row>
        <row r="73">
          <cell r="B73" t="str">
            <v>몰     탈</v>
          </cell>
          <cell r="C73" t="str">
            <v>1:3</v>
          </cell>
          <cell r="D73">
            <v>1.4999999999999999E-2</v>
          </cell>
          <cell r="E73" t="str">
            <v>m3</v>
          </cell>
          <cell r="F73">
            <v>40922</v>
          </cell>
          <cell r="G73">
            <v>613.82999999999993</v>
          </cell>
          <cell r="H73">
            <v>0</v>
          </cell>
          <cell r="I73">
            <v>0</v>
          </cell>
          <cell r="J73">
            <v>40922</v>
          </cell>
          <cell r="K73">
            <v>613.82999999999993</v>
          </cell>
          <cell r="L73">
            <v>0</v>
          </cell>
          <cell r="M73">
            <v>0</v>
          </cell>
        </row>
        <row r="74">
          <cell r="B74" t="str">
            <v>의자A통석</v>
          </cell>
          <cell r="C74" t="str">
            <v>450x450xH470</v>
          </cell>
          <cell r="D74">
            <v>1</v>
          </cell>
          <cell r="E74" t="str">
            <v>EA</v>
          </cell>
          <cell r="F74">
            <v>90000</v>
          </cell>
          <cell r="G74">
            <v>90000</v>
          </cell>
          <cell r="H74">
            <v>90000</v>
          </cell>
          <cell r="I74">
            <v>90000</v>
          </cell>
          <cell r="K74">
            <v>0</v>
          </cell>
          <cell r="M74">
            <v>0</v>
          </cell>
        </row>
        <row r="75">
          <cell r="B75" t="str">
            <v>화강석설치</v>
          </cell>
          <cell r="C75" t="str">
            <v>화강석경계석설치품준용</v>
          </cell>
          <cell r="D75">
            <v>9.5000000000000001E-2</v>
          </cell>
          <cell r="E75" t="str">
            <v>m3</v>
          </cell>
          <cell r="F75">
            <v>263191</v>
          </cell>
          <cell r="G75">
            <v>25003.145</v>
          </cell>
          <cell r="H75">
            <v>0</v>
          </cell>
          <cell r="I75">
            <v>0</v>
          </cell>
          <cell r="J75">
            <v>263191</v>
          </cell>
          <cell r="K75">
            <v>25003.145</v>
          </cell>
          <cell r="L75">
            <v>0</v>
          </cell>
          <cell r="M75">
            <v>0</v>
          </cell>
        </row>
        <row r="76">
          <cell r="B76" t="str">
            <v>소  계</v>
          </cell>
          <cell r="G76">
            <v>115616</v>
          </cell>
          <cell r="I76">
            <v>90000</v>
          </cell>
          <cell r="K76">
            <v>25616</v>
          </cell>
          <cell r="M76">
            <v>0</v>
          </cell>
        </row>
        <row r="78">
          <cell r="B78">
            <v>7</v>
          </cell>
          <cell r="C78" t="str">
            <v>통석의자B</v>
          </cell>
          <cell r="D78" t="str">
            <v>450x450xH470</v>
          </cell>
          <cell r="G78" t="str">
            <v>개소당</v>
          </cell>
          <cell r="H78">
            <v>0</v>
          </cell>
          <cell r="I78" t="str">
            <v xml:space="preserve"> </v>
          </cell>
          <cell r="J78">
            <v>0</v>
          </cell>
          <cell r="K78" t="str">
            <v xml:space="preserve"> </v>
          </cell>
          <cell r="M78" t="str">
            <v xml:space="preserve"> </v>
          </cell>
        </row>
        <row r="79">
          <cell r="B79" t="str">
            <v>몰     탈</v>
          </cell>
          <cell r="C79" t="str">
            <v>1:3</v>
          </cell>
          <cell r="D79">
            <v>1.4999999999999999E-2</v>
          </cell>
          <cell r="E79" t="str">
            <v>m3</v>
          </cell>
          <cell r="F79">
            <v>40922</v>
          </cell>
          <cell r="G79">
            <v>613.82999999999993</v>
          </cell>
          <cell r="H79">
            <v>0</v>
          </cell>
          <cell r="I79">
            <v>0</v>
          </cell>
          <cell r="J79">
            <v>40922</v>
          </cell>
          <cell r="K79">
            <v>613.82999999999993</v>
          </cell>
          <cell r="L79">
            <v>0</v>
          </cell>
          <cell r="M79">
            <v>0</v>
          </cell>
        </row>
        <row r="80">
          <cell r="B80" t="str">
            <v>의자B통석</v>
          </cell>
          <cell r="C80" t="str">
            <v>450x450xH470</v>
          </cell>
          <cell r="D80">
            <v>1</v>
          </cell>
          <cell r="E80" t="str">
            <v>EA</v>
          </cell>
          <cell r="F80">
            <v>80000</v>
          </cell>
          <cell r="G80">
            <v>80000</v>
          </cell>
          <cell r="H80">
            <v>80000</v>
          </cell>
          <cell r="I80">
            <v>80000</v>
          </cell>
          <cell r="K80">
            <v>0</v>
          </cell>
          <cell r="M80">
            <v>0</v>
          </cell>
        </row>
        <row r="81">
          <cell r="B81" t="str">
            <v>화강석설치</v>
          </cell>
          <cell r="C81" t="str">
            <v>화강석경계석설치품준용</v>
          </cell>
          <cell r="D81">
            <v>9.5000000000000001E-2</v>
          </cell>
          <cell r="E81" t="str">
            <v>m3</v>
          </cell>
          <cell r="F81">
            <v>263191</v>
          </cell>
          <cell r="G81">
            <v>25003.145</v>
          </cell>
          <cell r="H81">
            <v>0</v>
          </cell>
          <cell r="I81">
            <v>0</v>
          </cell>
          <cell r="J81">
            <v>263191</v>
          </cell>
          <cell r="K81">
            <v>25003.145</v>
          </cell>
          <cell r="L81">
            <v>0</v>
          </cell>
          <cell r="M81">
            <v>0</v>
          </cell>
        </row>
        <row r="82">
          <cell r="B82" t="str">
            <v>소  계</v>
          </cell>
          <cell r="G82">
            <v>105616</v>
          </cell>
          <cell r="I82">
            <v>80000</v>
          </cell>
          <cell r="K82">
            <v>25616</v>
          </cell>
          <cell r="M82">
            <v>0</v>
          </cell>
        </row>
        <row r="84">
          <cell r="B84">
            <v>8</v>
          </cell>
          <cell r="C84" t="str">
            <v>광섬유볼라드</v>
          </cell>
          <cell r="D84" t="str">
            <v>Φ280xH470</v>
          </cell>
          <cell r="G84" t="str">
            <v>개소당</v>
          </cell>
          <cell r="H84">
            <v>0</v>
          </cell>
          <cell r="I84" t="str">
            <v xml:space="preserve"> </v>
          </cell>
          <cell r="J84">
            <v>0</v>
          </cell>
          <cell r="K84" t="str">
            <v xml:space="preserve"> </v>
          </cell>
          <cell r="M84" t="str">
            <v xml:space="preserve"> </v>
          </cell>
        </row>
        <row r="85">
          <cell r="B85" t="str">
            <v>몰     탈</v>
          </cell>
          <cell r="C85" t="str">
            <v>1:3</v>
          </cell>
          <cell r="D85">
            <v>1.0999999999999999E-2</v>
          </cell>
          <cell r="E85" t="str">
            <v>m3</v>
          </cell>
          <cell r="F85">
            <v>40922</v>
          </cell>
          <cell r="G85">
            <v>450.142</v>
          </cell>
          <cell r="H85">
            <v>0</v>
          </cell>
          <cell r="I85">
            <v>0</v>
          </cell>
          <cell r="J85">
            <v>40922</v>
          </cell>
          <cell r="K85">
            <v>450.142</v>
          </cell>
          <cell r="L85">
            <v>0</v>
          </cell>
          <cell r="M85">
            <v>0</v>
          </cell>
        </row>
        <row r="86">
          <cell r="B86" t="str">
            <v>화강석판석</v>
          </cell>
          <cell r="C86" t="str">
            <v>T30,마천석,물갈기</v>
          </cell>
          <cell r="D86">
            <v>0.17</v>
          </cell>
          <cell r="E86" t="str">
            <v>m2</v>
          </cell>
          <cell r="F86">
            <v>55000</v>
          </cell>
          <cell r="G86">
            <v>9350</v>
          </cell>
          <cell r="H86">
            <v>55000</v>
          </cell>
          <cell r="I86">
            <v>9350</v>
          </cell>
          <cell r="K86">
            <v>0</v>
          </cell>
          <cell r="M86">
            <v>0</v>
          </cell>
        </row>
        <row r="87">
          <cell r="B87" t="str">
            <v>석재판붙임</v>
          </cell>
          <cell r="C87" t="str">
            <v>화강석,바닥,습식</v>
          </cell>
          <cell r="D87">
            <v>0.16</v>
          </cell>
          <cell r="E87" t="str">
            <v>m2</v>
          </cell>
          <cell r="F87">
            <v>48595</v>
          </cell>
          <cell r="G87">
            <v>7775.2</v>
          </cell>
          <cell r="H87">
            <v>0</v>
          </cell>
          <cell r="I87">
            <v>0</v>
          </cell>
          <cell r="J87">
            <v>48595</v>
          </cell>
          <cell r="K87">
            <v>7775.2</v>
          </cell>
          <cell r="L87">
            <v>0</v>
          </cell>
          <cell r="M87">
            <v>0</v>
          </cell>
        </row>
        <row r="88">
          <cell r="B88" t="str">
            <v>볼라드통석</v>
          </cell>
          <cell r="C88" t="str">
            <v>Φ280xH470</v>
          </cell>
          <cell r="D88">
            <v>1</v>
          </cell>
          <cell r="E88" t="str">
            <v>EA</v>
          </cell>
          <cell r="F88">
            <v>130000</v>
          </cell>
          <cell r="G88">
            <v>130000</v>
          </cell>
          <cell r="H88">
            <v>130000</v>
          </cell>
          <cell r="I88">
            <v>130000</v>
          </cell>
          <cell r="K88">
            <v>0</v>
          </cell>
          <cell r="M88">
            <v>0</v>
          </cell>
        </row>
        <row r="89">
          <cell r="B89" t="str">
            <v>화강석설치</v>
          </cell>
          <cell r="C89" t="str">
            <v>화강석경계석설치품준용</v>
          </cell>
          <cell r="D89">
            <v>2.8000000000000001E-2</v>
          </cell>
          <cell r="E89" t="str">
            <v>m3</v>
          </cell>
          <cell r="F89">
            <v>263191</v>
          </cell>
          <cell r="G89">
            <v>7369.348</v>
          </cell>
          <cell r="H89">
            <v>0</v>
          </cell>
          <cell r="I89">
            <v>0</v>
          </cell>
          <cell r="J89">
            <v>263191</v>
          </cell>
          <cell r="K89">
            <v>7369.348</v>
          </cell>
          <cell r="L89">
            <v>0</v>
          </cell>
          <cell r="M89">
            <v>0</v>
          </cell>
        </row>
        <row r="90">
          <cell r="B90" t="str">
            <v>소  계</v>
          </cell>
          <cell r="G90">
            <v>154944</v>
          </cell>
          <cell r="I90">
            <v>139350</v>
          </cell>
          <cell r="K90">
            <v>15594</v>
          </cell>
          <cell r="M90">
            <v>0</v>
          </cell>
        </row>
        <row r="92">
          <cell r="B92">
            <v>9</v>
          </cell>
          <cell r="C92" t="str">
            <v>광섬유조광기함</v>
          </cell>
          <cell r="D92" t="str">
            <v>700x700x450,T150</v>
          </cell>
          <cell r="G92" t="str">
            <v>개소당</v>
          </cell>
          <cell r="H92">
            <v>0</v>
          </cell>
          <cell r="I92" t="str">
            <v xml:space="preserve"> </v>
          </cell>
          <cell r="J92">
            <v>0</v>
          </cell>
          <cell r="K92" t="str">
            <v xml:space="preserve"> </v>
          </cell>
          <cell r="M92" t="str">
            <v xml:space="preserve"> </v>
          </cell>
        </row>
        <row r="93">
          <cell r="B93" t="str">
            <v>몰     탈</v>
          </cell>
          <cell r="C93" t="str">
            <v>1:3</v>
          </cell>
          <cell r="D93">
            <v>7.2999999999999995E-2</v>
          </cell>
          <cell r="E93" t="str">
            <v>m3</v>
          </cell>
          <cell r="F93">
            <v>40922</v>
          </cell>
          <cell r="G93">
            <v>2987.306</v>
          </cell>
          <cell r="H93">
            <v>0</v>
          </cell>
          <cell r="I93">
            <v>0</v>
          </cell>
          <cell r="J93">
            <v>40922</v>
          </cell>
          <cell r="K93">
            <v>2987.306</v>
          </cell>
          <cell r="L93">
            <v>0</v>
          </cell>
          <cell r="M93">
            <v>0</v>
          </cell>
        </row>
        <row r="94">
          <cell r="B94" t="str">
            <v>화강석통석</v>
          </cell>
          <cell r="C94" t="str">
            <v>700x700x450,T150</v>
          </cell>
          <cell r="D94">
            <v>1</v>
          </cell>
          <cell r="E94" t="str">
            <v>EA</v>
          </cell>
          <cell r="F94">
            <v>650000</v>
          </cell>
          <cell r="G94">
            <v>650000</v>
          </cell>
          <cell r="H94">
            <v>650000</v>
          </cell>
          <cell r="I94">
            <v>650000</v>
          </cell>
          <cell r="K94">
            <v>0</v>
          </cell>
          <cell r="M94">
            <v>0</v>
          </cell>
        </row>
        <row r="95">
          <cell r="B95" t="str">
            <v>화강석설치</v>
          </cell>
          <cell r="C95" t="str">
            <v>화강석경계석설치품준용</v>
          </cell>
          <cell r="D95">
            <v>0.17199999999999999</v>
          </cell>
          <cell r="E95" t="str">
            <v>m3</v>
          </cell>
          <cell r="F95">
            <v>263191</v>
          </cell>
          <cell r="G95">
            <v>45268.851999999999</v>
          </cell>
          <cell r="H95">
            <v>0</v>
          </cell>
          <cell r="I95">
            <v>0</v>
          </cell>
          <cell r="J95">
            <v>263191</v>
          </cell>
          <cell r="K95">
            <v>45268.851999999999</v>
          </cell>
          <cell r="L95">
            <v>0</v>
          </cell>
          <cell r="M95">
            <v>0</v>
          </cell>
        </row>
        <row r="96">
          <cell r="B96" t="str">
            <v>소  계</v>
          </cell>
          <cell r="G96">
            <v>698256</v>
          </cell>
          <cell r="I96">
            <v>650000</v>
          </cell>
          <cell r="K96">
            <v>48256</v>
          </cell>
          <cell r="M96">
            <v>0</v>
          </cell>
        </row>
        <row r="98">
          <cell r="B98">
            <v>10</v>
          </cell>
          <cell r="C98" t="str">
            <v>수목보호대A</v>
          </cell>
          <cell r="D98" t="str">
            <v>1500x1500</v>
          </cell>
          <cell r="G98" t="str">
            <v>개소당</v>
          </cell>
          <cell r="H98">
            <v>0</v>
          </cell>
          <cell r="I98" t="str">
            <v xml:space="preserve"> </v>
          </cell>
          <cell r="J98">
            <v>0</v>
          </cell>
          <cell r="K98" t="str">
            <v xml:space="preserve"> </v>
          </cell>
          <cell r="M98" t="str">
            <v xml:space="preserve"> </v>
          </cell>
        </row>
        <row r="99">
          <cell r="B99" t="str">
            <v>절    취</v>
          </cell>
          <cell r="C99" t="str">
            <v>인력,보통토사</v>
          </cell>
          <cell r="D99">
            <v>0.307</v>
          </cell>
          <cell r="E99" t="str">
            <v>m3</v>
          </cell>
          <cell r="F99">
            <v>6547</v>
          </cell>
          <cell r="G99">
            <v>2009.9289999999999</v>
          </cell>
          <cell r="H99">
            <v>0</v>
          </cell>
          <cell r="I99">
            <v>0</v>
          </cell>
          <cell r="J99">
            <v>6547</v>
          </cell>
          <cell r="K99">
            <v>2009.9289999999999</v>
          </cell>
          <cell r="L99">
            <v>0</v>
          </cell>
          <cell r="M99">
            <v>0</v>
          </cell>
        </row>
        <row r="100">
          <cell r="B100" t="str">
            <v>잔토처리</v>
          </cell>
          <cell r="C100" t="str">
            <v>인력,현장내</v>
          </cell>
          <cell r="D100">
            <v>0.14499999999999999</v>
          </cell>
          <cell r="E100" t="str">
            <v>m3</v>
          </cell>
          <cell r="F100">
            <v>8184</v>
          </cell>
          <cell r="G100">
            <v>1186.6799999999998</v>
          </cell>
          <cell r="H100">
            <v>0</v>
          </cell>
          <cell r="I100">
            <v>0</v>
          </cell>
          <cell r="J100">
            <v>8184</v>
          </cell>
          <cell r="K100">
            <v>1186.6799999999998</v>
          </cell>
          <cell r="L100">
            <v>0</v>
          </cell>
          <cell r="M100">
            <v>0</v>
          </cell>
        </row>
        <row r="101">
          <cell r="B101" t="str">
            <v>되메우기 및 다짐</v>
          </cell>
          <cell r="C101" t="str">
            <v>인력</v>
          </cell>
          <cell r="D101">
            <v>0.16200000000000001</v>
          </cell>
          <cell r="E101" t="str">
            <v>m3</v>
          </cell>
          <cell r="F101">
            <v>8593</v>
          </cell>
          <cell r="G101">
            <v>1392.066</v>
          </cell>
          <cell r="H101">
            <v>0</v>
          </cell>
          <cell r="I101">
            <v>0</v>
          </cell>
          <cell r="J101">
            <v>8593</v>
          </cell>
          <cell r="K101">
            <v>1392.066</v>
          </cell>
          <cell r="L101">
            <v>0</v>
          </cell>
          <cell r="M101">
            <v>0</v>
          </cell>
        </row>
        <row r="102">
          <cell r="B102" t="str">
            <v>합판거푸집</v>
          </cell>
          <cell r="C102" t="str">
            <v>6회,일반</v>
          </cell>
          <cell r="D102">
            <v>1.35</v>
          </cell>
          <cell r="E102" t="str">
            <v>m2</v>
          </cell>
          <cell r="F102">
            <v>14826</v>
          </cell>
          <cell r="G102">
            <v>20015.050000000003</v>
          </cell>
          <cell r="H102">
            <v>4713</v>
          </cell>
          <cell r="I102">
            <v>6362.5</v>
          </cell>
          <cell r="J102">
            <v>10113</v>
          </cell>
          <cell r="K102">
            <v>13652.550000000001</v>
          </cell>
          <cell r="L102">
            <v>0</v>
          </cell>
          <cell r="M102">
            <v>0</v>
          </cell>
        </row>
        <row r="103">
          <cell r="B103" t="str">
            <v>레 미 콘</v>
          </cell>
          <cell r="C103" t="str">
            <v>40-180-8</v>
          </cell>
          <cell r="D103">
            <v>0.105</v>
          </cell>
          <cell r="E103" t="str">
            <v>m3</v>
          </cell>
          <cell r="F103">
            <v>44429</v>
          </cell>
          <cell r="G103">
            <v>0</v>
          </cell>
          <cell r="H103">
            <v>44429</v>
          </cell>
          <cell r="I103" t="str">
            <v>관급</v>
          </cell>
          <cell r="K103">
            <v>0</v>
          </cell>
          <cell r="M103">
            <v>0</v>
          </cell>
        </row>
        <row r="104">
          <cell r="B104" t="str">
            <v>레미콘타설</v>
          </cell>
          <cell r="C104" t="str">
            <v>무근</v>
          </cell>
          <cell r="D104">
            <v>0.105</v>
          </cell>
          <cell r="E104" t="str">
            <v>m3</v>
          </cell>
          <cell r="F104">
            <v>21381</v>
          </cell>
          <cell r="G104">
            <v>2245.0050000000001</v>
          </cell>
          <cell r="H104">
            <v>0</v>
          </cell>
          <cell r="I104">
            <v>0</v>
          </cell>
          <cell r="J104">
            <v>21381</v>
          </cell>
          <cell r="K104">
            <v>2245.0050000000001</v>
          </cell>
          <cell r="L104">
            <v>0</v>
          </cell>
          <cell r="M104">
            <v>0</v>
          </cell>
        </row>
        <row r="105">
          <cell r="B105" t="str">
            <v>화강석통석</v>
          </cell>
          <cell r="C105" t="str">
            <v>200x150x1350</v>
          </cell>
          <cell r="D105">
            <v>4</v>
          </cell>
          <cell r="E105" t="str">
            <v>EA</v>
          </cell>
          <cell r="F105">
            <v>60000</v>
          </cell>
          <cell r="G105">
            <v>240000</v>
          </cell>
          <cell r="H105">
            <v>60000</v>
          </cell>
          <cell r="I105">
            <v>240000</v>
          </cell>
          <cell r="K105">
            <v>0</v>
          </cell>
          <cell r="M105">
            <v>0</v>
          </cell>
        </row>
        <row r="106">
          <cell r="B106" t="str">
            <v>유공관</v>
          </cell>
          <cell r="C106" t="str">
            <v>Φ100,HDPE</v>
          </cell>
          <cell r="D106">
            <v>3</v>
          </cell>
          <cell r="E106" t="str">
            <v>m</v>
          </cell>
          <cell r="F106">
            <v>1300</v>
          </cell>
          <cell r="G106">
            <v>3900</v>
          </cell>
          <cell r="H106">
            <v>1300</v>
          </cell>
          <cell r="I106">
            <v>3900</v>
          </cell>
          <cell r="K106">
            <v>0</v>
          </cell>
          <cell r="M106">
            <v>0</v>
          </cell>
        </row>
        <row r="107">
          <cell r="B107" t="str">
            <v>특별인부</v>
          </cell>
          <cell r="C107" t="str">
            <v>경계석설치품준용</v>
          </cell>
          <cell r="D107">
            <v>0.128</v>
          </cell>
          <cell r="E107" t="str">
            <v>인</v>
          </cell>
          <cell r="F107">
            <v>55970</v>
          </cell>
          <cell r="G107">
            <v>7164.1</v>
          </cell>
          <cell r="I107">
            <v>0</v>
          </cell>
          <cell r="J107">
            <v>55970</v>
          </cell>
          <cell r="K107">
            <v>7164.1</v>
          </cell>
          <cell r="M107">
            <v>0</v>
          </cell>
        </row>
        <row r="108">
          <cell r="B108" t="str">
            <v>보통인부</v>
          </cell>
          <cell r="C108" t="str">
            <v>경계석설치품준용</v>
          </cell>
          <cell r="D108">
            <v>0.17100000000000001</v>
          </cell>
          <cell r="E108" t="str">
            <v>인</v>
          </cell>
          <cell r="F108">
            <v>40922</v>
          </cell>
          <cell r="G108">
            <v>6997.6</v>
          </cell>
          <cell r="I108">
            <v>0</v>
          </cell>
          <cell r="J108">
            <v>40922</v>
          </cell>
          <cell r="K108">
            <v>6997.6</v>
          </cell>
          <cell r="M108">
            <v>0</v>
          </cell>
        </row>
        <row r="109">
          <cell r="B109" t="str">
            <v>소  계</v>
          </cell>
          <cell r="G109">
            <v>284909</v>
          </cell>
          <cell r="I109">
            <v>250262</v>
          </cell>
          <cell r="K109">
            <v>34647</v>
          </cell>
          <cell r="M109">
            <v>0</v>
          </cell>
        </row>
        <row r="111">
          <cell r="B111">
            <v>11</v>
          </cell>
          <cell r="C111" t="str">
            <v>수목보호대B</v>
          </cell>
          <cell r="D111" t="str">
            <v>2000x1500</v>
          </cell>
          <cell r="G111" t="str">
            <v>개소당</v>
          </cell>
          <cell r="H111">
            <v>0</v>
          </cell>
          <cell r="I111" t="str">
            <v xml:space="preserve"> </v>
          </cell>
          <cell r="J111">
            <v>0</v>
          </cell>
          <cell r="K111" t="str">
            <v xml:space="preserve"> </v>
          </cell>
          <cell r="M111" t="str">
            <v xml:space="preserve"> </v>
          </cell>
        </row>
        <row r="112">
          <cell r="B112" t="str">
            <v>절    취</v>
          </cell>
          <cell r="C112" t="str">
            <v>인력,보통토사</v>
          </cell>
          <cell r="D112">
            <v>0.36099999999999999</v>
          </cell>
          <cell r="E112" t="str">
            <v>m3</v>
          </cell>
          <cell r="F112">
            <v>6547</v>
          </cell>
          <cell r="G112">
            <v>2363.4670000000001</v>
          </cell>
          <cell r="H112">
            <v>0</v>
          </cell>
          <cell r="I112">
            <v>0</v>
          </cell>
          <cell r="J112">
            <v>6547</v>
          </cell>
          <cell r="K112">
            <v>2363.4670000000001</v>
          </cell>
          <cell r="L112">
            <v>0</v>
          </cell>
          <cell r="M112">
            <v>0</v>
          </cell>
        </row>
        <row r="113">
          <cell r="B113" t="str">
            <v>잔토처리</v>
          </cell>
          <cell r="C113" t="str">
            <v>인력,현장내</v>
          </cell>
          <cell r="D113">
            <v>0.17100000000000001</v>
          </cell>
          <cell r="E113" t="str">
            <v>m3</v>
          </cell>
          <cell r="F113">
            <v>8184</v>
          </cell>
          <cell r="G113">
            <v>1399.4640000000002</v>
          </cell>
          <cell r="H113">
            <v>0</v>
          </cell>
          <cell r="I113">
            <v>0</v>
          </cell>
          <cell r="J113">
            <v>8184</v>
          </cell>
          <cell r="K113">
            <v>1399.4640000000002</v>
          </cell>
          <cell r="L113">
            <v>0</v>
          </cell>
          <cell r="M113">
            <v>0</v>
          </cell>
        </row>
        <row r="114">
          <cell r="B114" t="str">
            <v>되메우기 및 다짐</v>
          </cell>
          <cell r="C114" t="str">
            <v>인력</v>
          </cell>
          <cell r="D114">
            <v>0.19</v>
          </cell>
          <cell r="E114" t="str">
            <v>m3</v>
          </cell>
          <cell r="F114">
            <v>8593</v>
          </cell>
          <cell r="G114">
            <v>1632.67</v>
          </cell>
          <cell r="H114">
            <v>0</v>
          </cell>
          <cell r="I114">
            <v>0</v>
          </cell>
          <cell r="J114">
            <v>8593</v>
          </cell>
          <cell r="K114">
            <v>1632.67</v>
          </cell>
          <cell r="L114">
            <v>0</v>
          </cell>
          <cell r="M114">
            <v>0</v>
          </cell>
        </row>
        <row r="115">
          <cell r="B115" t="str">
            <v>합판거푸집</v>
          </cell>
          <cell r="C115" t="str">
            <v>6회,일반</v>
          </cell>
          <cell r="D115">
            <v>1.58</v>
          </cell>
          <cell r="E115" t="str">
            <v>m2</v>
          </cell>
          <cell r="F115">
            <v>14826</v>
          </cell>
          <cell r="G115">
            <v>23425.040000000001</v>
          </cell>
          <cell r="H115">
            <v>4713</v>
          </cell>
          <cell r="I115">
            <v>7446.5</v>
          </cell>
          <cell r="J115">
            <v>10113</v>
          </cell>
          <cell r="K115">
            <v>15978.54</v>
          </cell>
          <cell r="L115">
            <v>0</v>
          </cell>
          <cell r="M115">
            <v>0</v>
          </cell>
        </row>
        <row r="116">
          <cell r="B116" t="str">
            <v>레 미 콘</v>
          </cell>
          <cell r="C116" t="str">
            <v>40-180-8</v>
          </cell>
          <cell r="D116">
            <v>0.123</v>
          </cell>
          <cell r="E116" t="str">
            <v>m3</v>
          </cell>
          <cell r="F116">
            <v>44429</v>
          </cell>
          <cell r="G116">
            <v>0</v>
          </cell>
          <cell r="H116">
            <v>44429</v>
          </cell>
          <cell r="I116" t="str">
            <v>관급</v>
          </cell>
          <cell r="K116">
            <v>0</v>
          </cell>
          <cell r="M116">
            <v>0</v>
          </cell>
        </row>
        <row r="117">
          <cell r="B117" t="str">
            <v>레미콘타설</v>
          </cell>
          <cell r="C117" t="str">
            <v>무근</v>
          </cell>
          <cell r="D117">
            <v>0.123</v>
          </cell>
          <cell r="E117" t="str">
            <v>m3</v>
          </cell>
          <cell r="F117">
            <v>21381</v>
          </cell>
          <cell r="G117">
            <v>2629.8629999999998</v>
          </cell>
          <cell r="H117">
            <v>0</v>
          </cell>
          <cell r="I117">
            <v>0</v>
          </cell>
          <cell r="J117">
            <v>21381</v>
          </cell>
          <cell r="K117">
            <v>2629.8629999999998</v>
          </cell>
          <cell r="L117">
            <v>0</v>
          </cell>
          <cell r="M117">
            <v>0</v>
          </cell>
        </row>
        <row r="118">
          <cell r="B118" t="str">
            <v>화강석통석</v>
          </cell>
          <cell r="C118" t="str">
            <v>200x150x1350</v>
          </cell>
          <cell r="D118">
            <v>5</v>
          </cell>
          <cell r="E118" t="str">
            <v>EA</v>
          </cell>
          <cell r="F118">
            <v>60000</v>
          </cell>
          <cell r="G118">
            <v>300000</v>
          </cell>
          <cell r="H118">
            <v>60000</v>
          </cell>
          <cell r="I118">
            <v>300000</v>
          </cell>
          <cell r="K118">
            <v>0</v>
          </cell>
          <cell r="M118">
            <v>0</v>
          </cell>
        </row>
        <row r="119">
          <cell r="B119" t="str">
            <v>유공관</v>
          </cell>
          <cell r="C119" t="str">
            <v>Φ100,HDPE</v>
          </cell>
          <cell r="D119">
            <v>3</v>
          </cell>
          <cell r="E119" t="str">
            <v>m</v>
          </cell>
          <cell r="F119">
            <v>1300</v>
          </cell>
          <cell r="G119">
            <v>3900</v>
          </cell>
          <cell r="H119">
            <v>1300</v>
          </cell>
          <cell r="I119">
            <v>3900</v>
          </cell>
          <cell r="K119">
            <v>0</v>
          </cell>
          <cell r="M119">
            <v>0</v>
          </cell>
        </row>
        <row r="120">
          <cell r="B120" t="str">
            <v>특별인부</v>
          </cell>
          <cell r="C120" t="str">
            <v>경계석설치품준용</v>
          </cell>
          <cell r="D120">
            <v>0.111</v>
          </cell>
          <cell r="E120" t="str">
            <v>인</v>
          </cell>
          <cell r="F120">
            <v>55970</v>
          </cell>
          <cell r="G120">
            <v>6212.6</v>
          </cell>
          <cell r="I120">
            <v>0</v>
          </cell>
          <cell r="J120">
            <v>55970</v>
          </cell>
          <cell r="K120">
            <v>6212.6</v>
          </cell>
          <cell r="M120">
            <v>0</v>
          </cell>
        </row>
        <row r="121">
          <cell r="B121" t="str">
            <v>보통인부</v>
          </cell>
          <cell r="C121" t="str">
            <v>경계석설치품준용</v>
          </cell>
          <cell r="D121">
            <v>0.14899999999999999</v>
          </cell>
          <cell r="E121" t="str">
            <v>인</v>
          </cell>
          <cell r="F121">
            <v>40922</v>
          </cell>
          <cell r="G121">
            <v>6097.3</v>
          </cell>
          <cell r="I121">
            <v>0</v>
          </cell>
          <cell r="J121">
            <v>40922</v>
          </cell>
          <cell r="K121">
            <v>6097.3</v>
          </cell>
          <cell r="M121">
            <v>0</v>
          </cell>
        </row>
        <row r="122">
          <cell r="B122" t="str">
            <v>소  계</v>
          </cell>
          <cell r="G122">
            <v>347659</v>
          </cell>
          <cell r="I122">
            <v>311346</v>
          </cell>
          <cell r="K122">
            <v>36313</v>
          </cell>
          <cell r="M122">
            <v>0</v>
          </cell>
        </row>
        <row r="124">
          <cell r="B124">
            <v>12</v>
          </cell>
          <cell r="C124" t="str">
            <v>맨홀뚜껑</v>
          </cell>
          <cell r="D124" t="str">
            <v>보도용,Φ648</v>
          </cell>
          <cell r="G124" t="str">
            <v>개소당</v>
          </cell>
          <cell r="H124">
            <v>0</v>
          </cell>
          <cell r="I124" t="str">
            <v xml:space="preserve"> </v>
          </cell>
          <cell r="J124">
            <v>0</v>
          </cell>
          <cell r="K124" t="str">
            <v xml:space="preserve"> </v>
          </cell>
          <cell r="M124" t="str">
            <v xml:space="preserve"> </v>
          </cell>
        </row>
        <row r="125">
          <cell r="B125" t="str">
            <v>STS강판</v>
          </cell>
          <cell r="C125" t="str">
            <v>T10.0</v>
          </cell>
          <cell r="D125">
            <v>46.500999999999998</v>
          </cell>
          <cell r="E125" t="str">
            <v>kg</v>
          </cell>
          <cell r="F125">
            <v>2204</v>
          </cell>
          <cell r="G125">
            <v>102488.2</v>
          </cell>
          <cell r="H125">
            <v>2204</v>
          </cell>
          <cell r="I125">
            <v>102488.2</v>
          </cell>
          <cell r="K125">
            <v>0</v>
          </cell>
          <cell r="M125">
            <v>0</v>
          </cell>
        </row>
        <row r="126">
          <cell r="B126" t="str">
            <v>STS 환봉</v>
          </cell>
          <cell r="C126" t="str">
            <v>Φ7~13</v>
          </cell>
          <cell r="D126">
            <v>0.49199999999999999</v>
          </cell>
          <cell r="E126" t="str">
            <v>kg</v>
          </cell>
          <cell r="F126">
            <v>2900</v>
          </cell>
          <cell r="G126">
            <v>1426.8</v>
          </cell>
          <cell r="H126">
            <v>2900</v>
          </cell>
          <cell r="I126">
            <v>1426.8</v>
          </cell>
          <cell r="K126">
            <v>0</v>
          </cell>
          <cell r="M126">
            <v>0</v>
          </cell>
        </row>
        <row r="127">
          <cell r="B127" t="str">
            <v>잡철물 제작설치</v>
          </cell>
          <cell r="C127" t="str">
            <v>스텐,복잡</v>
          </cell>
          <cell r="D127">
            <v>42.902000000000001</v>
          </cell>
          <cell r="E127" t="str">
            <v>kg</v>
          </cell>
          <cell r="F127">
            <v>3406</v>
          </cell>
          <cell r="G127">
            <v>146124.17400000003</v>
          </cell>
          <cell r="H127">
            <v>519</v>
          </cell>
          <cell r="I127">
            <v>22266.1</v>
          </cell>
          <cell r="J127">
            <v>2802</v>
          </cell>
          <cell r="K127">
            <v>120211.40400000001</v>
          </cell>
          <cell r="L127">
            <v>85</v>
          </cell>
          <cell r="M127">
            <v>3646.67</v>
          </cell>
        </row>
        <row r="128">
          <cell r="B128" t="str">
            <v>고재처리(고철)</v>
          </cell>
          <cell r="C128" t="str">
            <v>스텐 27종</v>
          </cell>
          <cell r="D128">
            <v>2.863</v>
          </cell>
          <cell r="E128" t="str">
            <v>kg</v>
          </cell>
          <cell r="F128">
            <v>-650</v>
          </cell>
          <cell r="G128">
            <v>-1860.9</v>
          </cell>
          <cell r="H128">
            <v>-650</v>
          </cell>
          <cell r="I128">
            <v>-1860.9</v>
          </cell>
          <cell r="K128">
            <v>0</v>
          </cell>
          <cell r="M128">
            <v>0</v>
          </cell>
        </row>
        <row r="129">
          <cell r="B129" t="str">
            <v>소  계</v>
          </cell>
          <cell r="G129">
            <v>248177</v>
          </cell>
          <cell r="I129">
            <v>124320</v>
          </cell>
          <cell r="K129">
            <v>120211</v>
          </cell>
          <cell r="M129">
            <v>3646</v>
          </cell>
        </row>
        <row r="131">
          <cell r="B131">
            <v>13</v>
          </cell>
          <cell r="C131" t="str">
            <v>차도용화강석포장A</v>
          </cell>
          <cell r="D131" t="str">
            <v>T150x290x490,회</v>
          </cell>
          <cell r="G131" t="str">
            <v>m2당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B132" t="str">
            <v>몰     탈</v>
          </cell>
          <cell r="C132" t="str">
            <v>1:3</v>
          </cell>
          <cell r="D132">
            <v>0.05</v>
          </cell>
          <cell r="E132" t="str">
            <v>m3</v>
          </cell>
          <cell r="F132">
            <v>40922</v>
          </cell>
          <cell r="G132">
            <v>2046.1000000000001</v>
          </cell>
          <cell r="H132">
            <v>0</v>
          </cell>
          <cell r="I132">
            <v>0</v>
          </cell>
          <cell r="J132">
            <v>40922</v>
          </cell>
          <cell r="K132">
            <v>2046.1000000000001</v>
          </cell>
          <cell r="L132">
            <v>0</v>
          </cell>
          <cell r="M132">
            <v>0</v>
          </cell>
        </row>
        <row r="133">
          <cell r="B133" t="str">
            <v>화강석통석</v>
          </cell>
          <cell r="C133" t="str">
            <v>T150x290x490,회</v>
          </cell>
          <cell r="D133">
            <v>7.3</v>
          </cell>
          <cell r="E133" t="str">
            <v>EA</v>
          </cell>
          <cell r="F133">
            <v>17500</v>
          </cell>
          <cell r="G133">
            <v>127750</v>
          </cell>
          <cell r="H133">
            <v>17500</v>
          </cell>
          <cell r="I133">
            <v>127750</v>
          </cell>
          <cell r="K133">
            <v>0</v>
          </cell>
          <cell r="M133">
            <v>0</v>
          </cell>
        </row>
        <row r="134">
          <cell r="B134" t="str">
            <v>석재판붙임</v>
          </cell>
          <cell r="C134" t="str">
            <v>화강석,바닥,습식</v>
          </cell>
          <cell r="D134">
            <v>1</v>
          </cell>
          <cell r="E134" t="str">
            <v>m2</v>
          </cell>
          <cell r="F134">
            <v>48595</v>
          </cell>
          <cell r="G134">
            <v>48595</v>
          </cell>
          <cell r="H134">
            <v>0</v>
          </cell>
          <cell r="I134">
            <v>0</v>
          </cell>
          <cell r="J134">
            <v>48595</v>
          </cell>
          <cell r="K134">
            <v>48595</v>
          </cell>
          <cell r="L134">
            <v>0</v>
          </cell>
          <cell r="M134">
            <v>0</v>
          </cell>
        </row>
        <row r="135">
          <cell r="B135" t="str">
            <v>비닐양생</v>
          </cell>
          <cell r="C135" t="str">
            <v xml:space="preserve"> </v>
          </cell>
          <cell r="D135">
            <v>1</v>
          </cell>
          <cell r="E135" t="str">
            <v>m2</v>
          </cell>
          <cell r="F135">
            <v>227</v>
          </cell>
          <cell r="G135">
            <v>227</v>
          </cell>
          <cell r="H135">
            <v>64</v>
          </cell>
          <cell r="I135">
            <v>64</v>
          </cell>
          <cell r="J135">
            <v>163</v>
          </cell>
          <cell r="K135">
            <v>163</v>
          </cell>
          <cell r="L135">
            <v>0</v>
          </cell>
          <cell r="M135">
            <v>0</v>
          </cell>
        </row>
        <row r="136">
          <cell r="B136" t="str">
            <v>소  계</v>
          </cell>
          <cell r="G136">
            <v>178618</v>
          </cell>
          <cell r="I136">
            <v>127814</v>
          </cell>
          <cell r="K136">
            <v>50804</v>
          </cell>
          <cell r="M136">
            <v>0</v>
          </cell>
        </row>
        <row r="138">
          <cell r="B138">
            <v>14</v>
          </cell>
          <cell r="C138" t="str">
            <v>차도용화강석포장B</v>
          </cell>
          <cell r="D138" t="str">
            <v>T150x290x490,담홍</v>
          </cell>
          <cell r="G138" t="str">
            <v>m2당</v>
          </cell>
          <cell r="H138">
            <v>0</v>
          </cell>
          <cell r="I138" t="str">
            <v xml:space="preserve"> </v>
          </cell>
          <cell r="J138">
            <v>0</v>
          </cell>
          <cell r="K138" t="str">
            <v xml:space="preserve"> </v>
          </cell>
          <cell r="M138" t="str">
            <v xml:space="preserve"> </v>
          </cell>
        </row>
        <row r="139">
          <cell r="B139" t="str">
            <v>몰     탈</v>
          </cell>
          <cell r="C139" t="str">
            <v>1:3</v>
          </cell>
          <cell r="D139">
            <v>0.05</v>
          </cell>
          <cell r="E139" t="str">
            <v>m3</v>
          </cell>
          <cell r="F139">
            <v>40922</v>
          </cell>
          <cell r="G139">
            <v>2046.1000000000001</v>
          </cell>
          <cell r="H139">
            <v>0</v>
          </cell>
          <cell r="I139">
            <v>0</v>
          </cell>
          <cell r="J139">
            <v>40922</v>
          </cell>
          <cell r="K139">
            <v>2046.1000000000001</v>
          </cell>
          <cell r="L139">
            <v>0</v>
          </cell>
          <cell r="M139">
            <v>0</v>
          </cell>
        </row>
        <row r="140">
          <cell r="B140" t="str">
            <v>화강석통석</v>
          </cell>
          <cell r="C140" t="str">
            <v>T150x290x490,담홍</v>
          </cell>
          <cell r="D140">
            <v>7.3</v>
          </cell>
          <cell r="E140" t="str">
            <v>EA</v>
          </cell>
          <cell r="F140">
            <v>17500</v>
          </cell>
          <cell r="G140">
            <v>127750</v>
          </cell>
          <cell r="H140">
            <v>17500</v>
          </cell>
          <cell r="I140">
            <v>127750</v>
          </cell>
          <cell r="K140">
            <v>0</v>
          </cell>
          <cell r="M140">
            <v>0</v>
          </cell>
        </row>
        <row r="141">
          <cell r="B141" t="str">
            <v>석재판붙임</v>
          </cell>
          <cell r="C141" t="str">
            <v>화강석,바닥,습식</v>
          </cell>
          <cell r="D141">
            <v>1</v>
          </cell>
          <cell r="E141" t="str">
            <v>m2</v>
          </cell>
          <cell r="F141">
            <v>48595</v>
          </cell>
          <cell r="G141">
            <v>48595</v>
          </cell>
          <cell r="H141">
            <v>0</v>
          </cell>
          <cell r="I141">
            <v>0</v>
          </cell>
          <cell r="J141">
            <v>48595</v>
          </cell>
          <cell r="K141">
            <v>48595</v>
          </cell>
          <cell r="L141">
            <v>0</v>
          </cell>
          <cell r="M141">
            <v>0</v>
          </cell>
        </row>
        <row r="142">
          <cell r="B142" t="str">
            <v>비닐양생</v>
          </cell>
          <cell r="C142" t="str">
            <v xml:space="preserve"> </v>
          </cell>
          <cell r="D142">
            <v>1</v>
          </cell>
          <cell r="E142" t="str">
            <v>m2</v>
          </cell>
          <cell r="F142">
            <v>227</v>
          </cell>
          <cell r="G142">
            <v>227</v>
          </cell>
          <cell r="H142">
            <v>64</v>
          </cell>
          <cell r="I142">
            <v>64</v>
          </cell>
          <cell r="J142">
            <v>163</v>
          </cell>
          <cell r="K142">
            <v>163</v>
          </cell>
          <cell r="L142">
            <v>0</v>
          </cell>
          <cell r="M142">
            <v>0</v>
          </cell>
        </row>
        <row r="143">
          <cell r="B143" t="str">
            <v>소  계</v>
          </cell>
          <cell r="G143">
            <v>178618</v>
          </cell>
          <cell r="I143">
            <v>127814</v>
          </cell>
          <cell r="K143">
            <v>50804</v>
          </cell>
          <cell r="M143">
            <v>0</v>
          </cell>
        </row>
        <row r="145">
          <cell r="B145">
            <v>15</v>
          </cell>
          <cell r="C145" t="str">
            <v>차도용화강석포장C</v>
          </cell>
          <cell r="D145" t="str">
            <v>T150x300x300,흑</v>
          </cell>
          <cell r="G145" t="str">
            <v>m2당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B146" t="str">
            <v>몰     탈</v>
          </cell>
          <cell r="C146" t="str">
            <v>1:3</v>
          </cell>
          <cell r="D146">
            <v>0.05</v>
          </cell>
          <cell r="E146" t="str">
            <v>m3</v>
          </cell>
          <cell r="F146">
            <v>40922</v>
          </cell>
          <cell r="G146">
            <v>2046.1000000000001</v>
          </cell>
          <cell r="H146">
            <v>0</v>
          </cell>
          <cell r="I146">
            <v>0</v>
          </cell>
          <cell r="J146">
            <v>40922</v>
          </cell>
          <cell r="K146">
            <v>2046.1000000000001</v>
          </cell>
          <cell r="L146">
            <v>0</v>
          </cell>
          <cell r="M146">
            <v>0</v>
          </cell>
        </row>
        <row r="147">
          <cell r="B147" t="str">
            <v>화강석통석</v>
          </cell>
          <cell r="C147" t="str">
            <v>T150x300x300,흑</v>
          </cell>
          <cell r="D147">
            <v>11.4</v>
          </cell>
          <cell r="E147" t="str">
            <v>EA</v>
          </cell>
          <cell r="F147">
            <v>47000</v>
          </cell>
          <cell r="G147">
            <v>535800</v>
          </cell>
          <cell r="H147">
            <v>47000</v>
          </cell>
          <cell r="I147">
            <v>535800</v>
          </cell>
          <cell r="K147">
            <v>0</v>
          </cell>
          <cell r="M147">
            <v>0</v>
          </cell>
        </row>
        <row r="148">
          <cell r="B148" t="str">
            <v>석재판붙임</v>
          </cell>
          <cell r="C148" t="str">
            <v>화강석,바닥,습식</v>
          </cell>
          <cell r="D148">
            <v>1</v>
          </cell>
          <cell r="E148" t="str">
            <v>m2</v>
          </cell>
          <cell r="F148">
            <v>48595</v>
          </cell>
          <cell r="G148">
            <v>48595</v>
          </cell>
          <cell r="H148">
            <v>0</v>
          </cell>
          <cell r="I148">
            <v>0</v>
          </cell>
          <cell r="J148">
            <v>48595</v>
          </cell>
          <cell r="K148">
            <v>48595</v>
          </cell>
          <cell r="L148">
            <v>0</v>
          </cell>
          <cell r="M148">
            <v>0</v>
          </cell>
        </row>
        <row r="149">
          <cell r="B149" t="str">
            <v>비닐양생</v>
          </cell>
          <cell r="C149" t="str">
            <v xml:space="preserve"> </v>
          </cell>
          <cell r="D149">
            <v>1</v>
          </cell>
          <cell r="E149" t="str">
            <v>m2</v>
          </cell>
          <cell r="F149">
            <v>227</v>
          </cell>
          <cell r="G149">
            <v>227</v>
          </cell>
          <cell r="H149">
            <v>64</v>
          </cell>
          <cell r="I149">
            <v>64</v>
          </cell>
          <cell r="J149">
            <v>163</v>
          </cell>
          <cell r="K149">
            <v>163</v>
          </cell>
          <cell r="L149">
            <v>0</v>
          </cell>
          <cell r="M149">
            <v>0</v>
          </cell>
        </row>
        <row r="150">
          <cell r="B150" t="str">
            <v>소  계</v>
          </cell>
          <cell r="G150">
            <v>586668</v>
          </cell>
          <cell r="I150">
            <v>535864</v>
          </cell>
          <cell r="K150">
            <v>50804</v>
          </cell>
          <cell r="M150">
            <v>0</v>
          </cell>
        </row>
        <row r="152">
          <cell r="B152">
            <v>16</v>
          </cell>
          <cell r="C152" t="str">
            <v>보도용화강석포장A</v>
          </cell>
          <cell r="D152" t="str">
            <v>T70x190x290,담홍</v>
          </cell>
          <cell r="G152" t="str">
            <v>m2당</v>
          </cell>
          <cell r="H152">
            <v>0</v>
          </cell>
          <cell r="I152" t="str">
            <v xml:space="preserve"> </v>
          </cell>
          <cell r="J152">
            <v>0</v>
          </cell>
          <cell r="K152" t="str">
            <v xml:space="preserve"> </v>
          </cell>
          <cell r="M152" t="str">
            <v xml:space="preserve"> </v>
          </cell>
        </row>
        <row r="153">
          <cell r="B153" t="str">
            <v>몰     탈</v>
          </cell>
          <cell r="C153" t="str">
            <v>1:3</v>
          </cell>
          <cell r="D153">
            <v>0.03</v>
          </cell>
          <cell r="E153" t="str">
            <v>m3</v>
          </cell>
          <cell r="F153">
            <v>40922</v>
          </cell>
          <cell r="G153">
            <v>1227.6599999999999</v>
          </cell>
          <cell r="H153">
            <v>0</v>
          </cell>
          <cell r="I153">
            <v>0</v>
          </cell>
          <cell r="J153">
            <v>40922</v>
          </cell>
          <cell r="K153">
            <v>1227.6599999999999</v>
          </cell>
          <cell r="L153">
            <v>0</v>
          </cell>
          <cell r="M153">
            <v>0</v>
          </cell>
        </row>
        <row r="154">
          <cell r="B154" t="str">
            <v>화강석통석</v>
          </cell>
          <cell r="C154" t="str">
            <v>T70x190x290,담홍</v>
          </cell>
          <cell r="D154">
            <v>18.3</v>
          </cell>
          <cell r="E154" t="str">
            <v>EA</v>
          </cell>
          <cell r="F154">
            <v>8400</v>
          </cell>
          <cell r="G154">
            <v>153720</v>
          </cell>
          <cell r="H154">
            <v>8400</v>
          </cell>
          <cell r="I154">
            <v>153720</v>
          </cell>
          <cell r="K154">
            <v>0</v>
          </cell>
          <cell r="M154">
            <v>0</v>
          </cell>
        </row>
        <row r="155">
          <cell r="B155" t="str">
            <v>석재판붙임</v>
          </cell>
          <cell r="C155" t="str">
            <v>화강석,바닥,습식</v>
          </cell>
          <cell r="D155">
            <v>1</v>
          </cell>
          <cell r="E155" t="str">
            <v>m2</v>
          </cell>
          <cell r="F155">
            <v>48595</v>
          </cell>
          <cell r="G155">
            <v>48595</v>
          </cell>
          <cell r="H155">
            <v>0</v>
          </cell>
          <cell r="I155">
            <v>0</v>
          </cell>
          <cell r="J155">
            <v>48595</v>
          </cell>
          <cell r="K155">
            <v>48595</v>
          </cell>
          <cell r="L155">
            <v>0</v>
          </cell>
          <cell r="M155">
            <v>0</v>
          </cell>
        </row>
        <row r="156">
          <cell r="B156" t="str">
            <v>비닐양생</v>
          </cell>
          <cell r="C156" t="str">
            <v xml:space="preserve"> </v>
          </cell>
          <cell r="D156">
            <v>1</v>
          </cell>
          <cell r="E156" t="str">
            <v>m2</v>
          </cell>
          <cell r="F156">
            <v>227</v>
          </cell>
          <cell r="G156">
            <v>227</v>
          </cell>
          <cell r="H156">
            <v>64</v>
          </cell>
          <cell r="I156">
            <v>64</v>
          </cell>
          <cell r="J156">
            <v>163</v>
          </cell>
          <cell r="K156">
            <v>163</v>
          </cell>
          <cell r="L156">
            <v>0</v>
          </cell>
          <cell r="M156">
            <v>0</v>
          </cell>
        </row>
        <row r="157">
          <cell r="B157" t="str">
            <v>소  계</v>
          </cell>
          <cell r="G157">
            <v>203769</v>
          </cell>
          <cell r="I157">
            <v>153784</v>
          </cell>
          <cell r="K157">
            <v>49985</v>
          </cell>
          <cell r="M157">
            <v>0</v>
          </cell>
        </row>
        <row r="159">
          <cell r="B159">
            <v>17</v>
          </cell>
          <cell r="C159" t="str">
            <v>보도용화강석포장B</v>
          </cell>
          <cell r="D159" t="str">
            <v>T70x190x290,회</v>
          </cell>
          <cell r="G159" t="str">
            <v>m2당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B160" t="str">
            <v>몰     탈</v>
          </cell>
          <cell r="C160" t="str">
            <v>1:3</v>
          </cell>
          <cell r="D160">
            <v>0.03</v>
          </cell>
          <cell r="E160" t="str">
            <v>m3</v>
          </cell>
          <cell r="F160">
            <v>40922</v>
          </cell>
          <cell r="G160">
            <v>1227.6599999999999</v>
          </cell>
          <cell r="H160">
            <v>0</v>
          </cell>
          <cell r="I160">
            <v>0</v>
          </cell>
          <cell r="J160">
            <v>40922</v>
          </cell>
          <cell r="K160">
            <v>1227.6599999999999</v>
          </cell>
          <cell r="L160">
            <v>0</v>
          </cell>
          <cell r="M160">
            <v>0</v>
          </cell>
        </row>
        <row r="161">
          <cell r="B161" t="str">
            <v>화강석통석</v>
          </cell>
          <cell r="C161" t="str">
            <v>T70x190x290,회</v>
          </cell>
          <cell r="D161">
            <v>18.3</v>
          </cell>
          <cell r="E161" t="str">
            <v>EA</v>
          </cell>
          <cell r="F161">
            <v>8400</v>
          </cell>
          <cell r="G161">
            <v>153720</v>
          </cell>
          <cell r="H161">
            <v>8400</v>
          </cell>
          <cell r="I161">
            <v>153720</v>
          </cell>
          <cell r="K161">
            <v>0</v>
          </cell>
          <cell r="M161">
            <v>0</v>
          </cell>
        </row>
        <row r="162">
          <cell r="B162" t="str">
            <v>석재판붙임</v>
          </cell>
          <cell r="C162" t="str">
            <v>화강석,바닥,습식</v>
          </cell>
          <cell r="D162">
            <v>1</v>
          </cell>
          <cell r="E162" t="str">
            <v>m2</v>
          </cell>
          <cell r="F162">
            <v>48595</v>
          </cell>
          <cell r="G162">
            <v>48595</v>
          </cell>
          <cell r="H162">
            <v>0</v>
          </cell>
          <cell r="I162">
            <v>0</v>
          </cell>
          <cell r="J162">
            <v>48595</v>
          </cell>
          <cell r="K162">
            <v>48595</v>
          </cell>
          <cell r="L162">
            <v>0</v>
          </cell>
          <cell r="M162">
            <v>0</v>
          </cell>
        </row>
        <row r="163">
          <cell r="B163" t="str">
            <v>비닐양생</v>
          </cell>
          <cell r="C163" t="str">
            <v xml:space="preserve"> </v>
          </cell>
          <cell r="D163">
            <v>1</v>
          </cell>
          <cell r="E163" t="str">
            <v>m2</v>
          </cell>
          <cell r="F163">
            <v>227</v>
          </cell>
          <cell r="G163">
            <v>227</v>
          </cell>
          <cell r="H163">
            <v>64</v>
          </cell>
          <cell r="I163">
            <v>64</v>
          </cell>
          <cell r="J163">
            <v>163</v>
          </cell>
          <cell r="K163">
            <v>163</v>
          </cell>
          <cell r="L163">
            <v>0</v>
          </cell>
          <cell r="M163">
            <v>0</v>
          </cell>
        </row>
        <row r="164">
          <cell r="B164" t="str">
            <v>소  계</v>
          </cell>
          <cell r="G164">
            <v>203769</v>
          </cell>
          <cell r="I164">
            <v>153784</v>
          </cell>
          <cell r="K164">
            <v>49985</v>
          </cell>
          <cell r="M164">
            <v>0</v>
          </cell>
        </row>
        <row r="166">
          <cell r="B166">
            <v>18</v>
          </cell>
          <cell r="C166" t="str">
            <v>보도용화강석포장C</v>
          </cell>
          <cell r="D166" t="str">
            <v>T70x300x300,흑</v>
          </cell>
          <cell r="G166" t="str">
            <v>m2당</v>
          </cell>
          <cell r="H166">
            <v>0</v>
          </cell>
          <cell r="I166" t="str">
            <v xml:space="preserve"> </v>
          </cell>
          <cell r="J166">
            <v>0</v>
          </cell>
          <cell r="K166" t="str">
            <v xml:space="preserve"> </v>
          </cell>
          <cell r="M166" t="str">
            <v xml:space="preserve"> </v>
          </cell>
        </row>
        <row r="167">
          <cell r="B167" t="str">
            <v>몰     탈</v>
          </cell>
          <cell r="C167" t="str">
            <v>1:3</v>
          </cell>
          <cell r="D167">
            <v>0.03</v>
          </cell>
          <cell r="E167" t="str">
            <v>m3</v>
          </cell>
          <cell r="F167">
            <v>40922</v>
          </cell>
          <cell r="G167">
            <v>1227.6599999999999</v>
          </cell>
          <cell r="H167">
            <v>0</v>
          </cell>
          <cell r="I167">
            <v>0</v>
          </cell>
          <cell r="J167">
            <v>40922</v>
          </cell>
          <cell r="K167">
            <v>1227.6599999999999</v>
          </cell>
          <cell r="L167">
            <v>0</v>
          </cell>
          <cell r="M167">
            <v>0</v>
          </cell>
        </row>
        <row r="168">
          <cell r="B168" t="str">
            <v>화강석통석</v>
          </cell>
          <cell r="C168" t="str">
            <v>T70x300x300,흑</v>
          </cell>
          <cell r="D168">
            <v>11.4</v>
          </cell>
          <cell r="E168" t="str">
            <v>EA</v>
          </cell>
          <cell r="F168">
            <v>23500</v>
          </cell>
          <cell r="G168">
            <v>267900</v>
          </cell>
          <cell r="H168">
            <v>23500</v>
          </cell>
          <cell r="I168">
            <v>267900</v>
          </cell>
          <cell r="K168">
            <v>0</v>
          </cell>
          <cell r="M168">
            <v>0</v>
          </cell>
        </row>
        <row r="169">
          <cell r="B169" t="str">
            <v>석재판붙임</v>
          </cell>
          <cell r="C169" t="str">
            <v>화강석,바닥,습식</v>
          </cell>
          <cell r="D169">
            <v>1</v>
          </cell>
          <cell r="E169" t="str">
            <v>m2</v>
          </cell>
          <cell r="F169">
            <v>48595</v>
          </cell>
          <cell r="G169">
            <v>48595</v>
          </cell>
          <cell r="H169">
            <v>0</v>
          </cell>
          <cell r="I169">
            <v>0</v>
          </cell>
          <cell r="J169">
            <v>48595</v>
          </cell>
          <cell r="K169">
            <v>48595</v>
          </cell>
          <cell r="L169">
            <v>0</v>
          </cell>
          <cell r="M169">
            <v>0</v>
          </cell>
        </row>
        <row r="170">
          <cell r="B170" t="str">
            <v>비닐양생</v>
          </cell>
          <cell r="C170" t="str">
            <v xml:space="preserve"> </v>
          </cell>
          <cell r="D170">
            <v>1</v>
          </cell>
          <cell r="E170" t="str">
            <v>m2</v>
          </cell>
          <cell r="F170">
            <v>227</v>
          </cell>
          <cell r="G170">
            <v>227</v>
          </cell>
          <cell r="H170">
            <v>64</v>
          </cell>
          <cell r="I170">
            <v>64</v>
          </cell>
          <cell r="J170">
            <v>163</v>
          </cell>
          <cell r="K170">
            <v>163</v>
          </cell>
          <cell r="L170">
            <v>0</v>
          </cell>
          <cell r="M170">
            <v>0</v>
          </cell>
        </row>
        <row r="171">
          <cell r="B171" t="str">
            <v>소  계</v>
          </cell>
          <cell r="G171">
            <v>317949</v>
          </cell>
          <cell r="I171">
            <v>267964</v>
          </cell>
          <cell r="K171">
            <v>49985</v>
          </cell>
          <cell r="M171">
            <v>0</v>
          </cell>
        </row>
        <row r="173">
          <cell r="B173">
            <v>19</v>
          </cell>
          <cell r="C173" t="str">
            <v>그림타일</v>
          </cell>
          <cell r="D173" t="str">
            <v>T6~7,능행도</v>
          </cell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B174" t="str">
            <v>몰     탈</v>
          </cell>
          <cell r="C174" t="str">
            <v>1:3</v>
          </cell>
          <cell r="D174">
            <v>0.10100000000000001</v>
          </cell>
          <cell r="E174" t="str">
            <v>m3</v>
          </cell>
          <cell r="F174">
            <v>40922</v>
          </cell>
          <cell r="G174">
            <v>4133.1220000000003</v>
          </cell>
          <cell r="H174">
            <v>0</v>
          </cell>
          <cell r="I174">
            <v>0</v>
          </cell>
          <cell r="J174">
            <v>40922</v>
          </cell>
          <cell r="K174">
            <v>4133.1220000000003</v>
          </cell>
          <cell r="L174">
            <v>0</v>
          </cell>
          <cell r="M174">
            <v>0</v>
          </cell>
        </row>
        <row r="175">
          <cell r="B175" t="str">
            <v>그림타일</v>
          </cell>
          <cell r="C175" t="str">
            <v>T6~7,능행도</v>
          </cell>
          <cell r="D175">
            <v>1</v>
          </cell>
          <cell r="E175" t="str">
            <v>폭</v>
          </cell>
          <cell r="F175">
            <v>2600000</v>
          </cell>
          <cell r="G175">
            <v>2600000</v>
          </cell>
          <cell r="H175">
            <v>2600000</v>
          </cell>
          <cell r="I175">
            <v>2600000</v>
          </cell>
          <cell r="K175">
            <v>0</v>
          </cell>
          <cell r="M175">
            <v>0</v>
          </cell>
        </row>
        <row r="176">
          <cell r="B176" t="str">
            <v>타일붙임(바닥)</v>
          </cell>
          <cell r="C176" t="str">
            <v>압착,직사각형</v>
          </cell>
          <cell r="D176">
            <v>1.1200000000000001</v>
          </cell>
          <cell r="E176" t="str">
            <v>m2</v>
          </cell>
          <cell r="F176">
            <v>24534</v>
          </cell>
          <cell r="G176">
            <v>27478.080000000002</v>
          </cell>
          <cell r="H176">
            <v>0</v>
          </cell>
          <cell r="I176">
            <v>0</v>
          </cell>
          <cell r="J176">
            <v>18174</v>
          </cell>
          <cell r="K176">
            <v>20354.88</v>
          </cell>
          <cell r="L176">
            <v>6360</v>
          </cell>
          <cell r="M176">
            <v>7123.2000000000007</v>
          </cell>
        </row>
        <row r="177">
          <cell r="B177" t="str">
            <v>비닐양생</v>
          </cell>
          <cell r="C177" t="str">
            <v xml:space="preserve"> </v>
          </cell>
          <cell r="D177">
            <v>1.1200000000000001</v>
          </cell>
          <cell r="E177" t="str">
            <v>m2</v>
          </cell>
          <cell r="F177">
            <v>227</v>
          </cell>
          <cell r="G177">
            <v>254.16000000000003</v>
          </cell>
          <cell r="H177">
            <v>64</v>
          </cell>
          <cell r="I177">
            <v>71.599999999999994</v>
          </cell>
          <cell r="J177">
            <v>163</v>
          </cell>
          <cell r="K177">
            <v>182.56000000000003</v>
          </cell>
          <cell r="L177">
            <v>0</v>
          </cell>
          <cell r="M177">
            <v>0</v>
          </cell>
        </row>
        <row r="178">
          <cell r="B178" t="str">
            <v>소  계</v>
          </cell>
          <cell r="G178">
            <v>2631864</v>
          </cell>
          <cell r="I178">
            <v>2600071</v>
          </cell>
          <cell r="K178">
            <v>24670</v>
          </cell>
          <cell r="M178">
            <v>7123</v>
          </cell>
        </row>
        <row r="180">
          <cell r="B180">
            <v>20</v>
          </cell>
          <cell r="C180" t="str">
            <v>화강석측구</v>
          </cell>
          <cell r="D180" t="str">
            <v>150x139x130,측구용</v>
          </cell>
          <cell r="G180" t="str">
            <v>m당</v>
          </cell>
          <cell r="H180">
            <v>0</v>
          </cell>
          <cell r="I180" t="str">
            <v xml:space="preserve"> </v>
          </cell>
          <cell r="J180">
            <v>0</v>
          </cell>
          <cell r="K180" t="str">
            <v xml:space="preserve"> </v>
          </cell>
          <cell r="M180" t="str">
            <v xml:space="preserve"> </v>
          </cell>
        </row>
        <row r="181">
          <cell r="B181" t="str">
            <v>몰     탈</v>
          </cell>
          <cell r="C181" t="str">
            <v>1:3</v>
          </cell>
          <cell r="D181">
            <v>2.5000000000000001E-2</v>
          </cell>
          <cell r="E181" t="str">
            <v>m3</v>
          </cell>
          <cell r="F181">
            <v>40922</v>
          </cell>
          <cell r="G181">
            <v>1023.0500000000001</v>
          </cell>
          <cell r="H181">
            <v>0</v>
          </cell>
          <cell r="I181">
            <v>0</v>
          </cell>
          <cell r="J181">
            <v>40922</v>
          </cell>
          <cell r="K181">
            <v>1023.0500000000001</v>
          </cell>
          <cell r="L181">
            <v>0</v>
          </cell>
          <cell r="M181">
            <v>0</v>
          </cell>
        </row>
        <row r="182">
          <cell r="B182" t="str">
            <v>화강석통석</v>
          </cell>
          <cell r="C182" t="str">
            <v>150x139x130,측구용</v>
          </cell>
          <cell r="D182">
            <v>7.3</v>
          </cell>
          <cell r="E182" t="str">
            <v>EA</v>
          </cell>
          <cell r="F182">
            <v>5300</v>
          </cell>
          <cell r="G182">
            <v>38690</v>
          </cell>
          <cell r="H182">
            <v>5300</v>
          </cell>
          <cell r="I182">
            <v>38690</v>
          </cell>
          <cell r="K182">
            <v>0</v>
          </cell>
          <cell r="M182">
            <v>0</v>
          </cell>
        </row>
        <row r="183">
          <cell r="B183" t="str">
            <v>화강석통석</v>
          </cell>
          <cell r="C183" t="str">
            <v>150x139x130,측구용</v>
          </cell>
          <cell r="D183">
            <v>7.3</v>
          </cell>
          <cell r="E183" t="str">
            <v>EA</v>
          </cell>
          <cell r="F183">
            <v>5300</v>
          </cell>
          <cell r="G183">
            <v>38690</v>
          </cell>
          <cell r="H183">
            <v>5300</v>
          </cell>
          <cell r="I183">
            <v>38690</v>
          </cell>
          <cell r="K183">
            <v>0</v>
          </cell>
          <cell r="M183">
            <v>0</v>
          </cell>
        </row>
        <row r="184">
          <cell r="B184" t="str">
            <v>화강석통석</v>
          </cell>
          <cell r="C184" t="str">
            <v>195x139x130,측구용</v>
          </cell>
          <cell r="D184">
            <v>7.3</v>
          </cell>
          <cell r="E184" t="str">
            <v>EA</v>
          </cell>
          <cell r="F184">
            <v>6300</v>
          </cell>
          <cell r="G184">
            <v>45990</v>
          </cell>
          <cell r="H184">
            <v>6300</v>
          </cell>
          <cell r="I184">
            <v>45990</v>
          </cell>
          <cell r="K184">
            <v>0</v>
          </cell>
          <cell r="M184">
            <v>0</v>
          </cell>
        </row>
        <row r="185">
          <cell r="B185" t="str">
            <v>석재판붙임</v>
          </cell>
          <cell r="C185" t="str">
            <v>화강석,바닥,습식</v>
          </cell>
          <cell r="D185">
            <v>0.5</v>
          </cell>
          <cell r="E185" t="str">
            <v>m2</v>
          </cell>
          <cell r="F185">
            <v>48595</v>
          </cell>
          <cell r="G185">
            <v>24297.5</v>
          </cell>
          <cell r="H185">
            <v>0</v>
          </cell>
          <cell r="I185">
            <v>0</v>
          </cell>
          <cell r="J185">
            <v>48595</v>
          </cell>
          <cell r="K185">
            <v>24297.5</v>
          </cell>
          <cell r="L185">
            <v>0</v>
          </cell>
          <cell r="M185">
            <v>0</v>
          </cell>
        </row>
        <row r="186">
          <cell r="B186" t="str">
            <v>비닐양생</v>
          </cell>
          <cell r="C186" t="str">
            <v xml:space="preserve"> </v>
          </cell>
          <cell r="D186">
            <v>0.5</v>
          </cell>
          <cell r="E186" t="str">
            <v>m2</v>
          </cell>
          <cell r="F186">
            <v>227</v>
          </cell>
          <cell r="G186">
            <v>113.5</v>
          </cell>
          <cell r="H186">
            <v>64</v>
          </cell>
          <cell r="I186">
            <v>32</v>
          </cell>
          <cell r="J186">
            <v>163</v>
          </cell>
          <cell r="K186">
            <v>81.5</v>
          </cell>
          <cell r="L186">
            <v>0</v>
          </cell>
          <cell r="M186">
            <v>0</v>
          </cell>
        </row>
        <row r="187">
          <cell r="B187" t="str">
            <v>소  계</v>
          </cell>
          <cell r="G187">
            <v>148804</v>
          </cell>
          <cell r="I187">
            <v>123402</v>
          </cell>
          <cell r="K187">
            <v>25402</v>
          </cell>
          <cell r="M187">
            <v>0</v>
          </cell>
        </row>
        <row r="189">
          <cell r="B189">
            <v>21</v>
          </cell>
          <cell r="C189" t="str">
            <v>중앙선구분석</v>
          </cell>
          <cell r="D189" t="str">
            <v>T150x150x150,흑</v>
          </cell>
          <cell r="G189" t="str">
            <v>m당</v>
          </cell>
          <cell r="H189">
            <v>0</v>
          </cell>
          <cell r="I189" t="str">
            <v xml:space="preserve"> </v>
          </cell>
          <cell r="J189">
            <v>0</v>
          </cell>
          <cell r="K189" t="str">
            <v xml:space="preserve"> </v>
          </cell>
          <cell r="M189" t="str">
            <v xml:space="preserve"> </v>
          </cell>
        </row>
        <row r="190">
          <cell r="B190" t="str">
            <v>몰     탈</v>
          </cell>
          <cell r="C190" t="str">
            <v>1:3</v>
          </cell>
          <cell r="D190">
            <v>1.4999999999999999E-2</v>
          </cell>
          <cell r="E190" t="str">
            <v>m3</v>
          </cell>
          <cell r="F190">
            <v>40922</v>
          </cell>
          <cell r="G190">
            <v>613.82999999999993</v>
          </cell>
          <cell r="H190">
            <v>0</v>
          </cell>
          <cell r="I190">
            <v>0</v>
          </cell>
          <cell r="J190">
            <v>40922</v>
          </cell>
          <cell r="K190">
            <v>613.82999999999993</v>
          </cell>
          <cell r="L190">
            <v>0</v>
          </cell>
          <cell r="M190">
            <v>0</v>
          </cell>
        </row>
        <row r="191">
          <cell r="B191" t="str">
            <v>화강석통석</v>
          </cell>
          <cell r="C191" t="str">
            <v>T150x150x150,흑</v>
          </cell>
          <cell r="D191">
            <v>14.7</v>
          </cell>
          <cell r="E191" t="str">
            <v>EA</v>
          </cell>
          <cell r="F191">
            <v>4500</v>
          </cell>
          <cell r="G191">
            <v>66150</v>
          </cell>
          <cell r="H191">
            <v>4500</v>
          </cell>
          <cell r="I191">
            <v>66150</v>
          </cell>
          <cell r="K191">
            <v>0</v>
          </cell>
          <cell r="M191">
            <v>0</v>
          </cell>
        </row>
        <row r="192">
          <cell r="B192" t="str">
            <v>석재판붙임</v>
          </cell>
          <cell r="C192" t="str">
            <v>화강석,바닥,습식</v>
          </cell>
          <cell r="D192">
            <v>0.3</v>
          </cell>
          <cell r="E192" t="str">
            <v>m2</v>
          </cell>
          <cell r="F192">
            <v>48595</v>
          </cell>
          <cell r="G192">
            <v>14578.5</v>
          </cell>
          <cell r="H192">
            <v>0</v>
          </cell>
          <cell r="I192">
            <v>0</v>
          </cell>
          <cell r="J192">
            <v>48595</v>
          </cell>
          <cell r="K192">
            <v>14578.5</v>
          </cell>
          <cell r="L192">
            <v>0</v>
          </cell>
          <cell r="M192">
            <v>0</v>
          </cell>
        </row>
        <row r="193">
          <cell r="B193" t="str">
            <v>비닐양생</v>
          </cell>
          <cell r="C193" t="str">
            <v xml:space="preserve"> </v>
          </cell>
          <cell r="D193">
            <v>0.3</v>
          </cell>
          <cell r="E193" t="str">
            <v>m2</v>
          </cell>
          <cell r="F193">
            <v>227</v>
          </cell>
          <cell r="G193">
            <v>68.099999999999994</v>
          </cell>
          <cell r="H193">
            <v>64</v>
          </cell>
          <cell r="I193">
            <v>19.2</v>
          </cell>
          <cell r="J193">
            <v>163</v>
          </cell>
          <cell r="K193">
            <v>48.9</v>
          </cell>
          <cell r="L193">
            <v>0</v>
          </cell>
          <cell r="M193">
            <v>0</v>
          </cell>
        </row>
        <row r="194">
          <cell r="B194" t="str">
            <v>소  계</v>
          </cell>
          <cell r="G194">
            <v>81410</v>
          </cell>
          <cell r="I194">
            <v>66169</v>
          </cell>
          <cell r="K194">
            <v>15241</v>
          </cell>
          <cell r="M194">
            <v>0</v>
          </cell>
        </row>
        <row r="196">
          <cell r="B196">
            <v>22</v>
          </cell>
          <cell r="C196" t="str">
            <v>보차경계석</v>
          </cell>
          <cell r="D196" t="str">
            <v>T150x150x150,흑</v>
          </cell>
          <cell r="G196" t="str">
            <v>m당</v>
          </cell>
          <cell r="H196">
            <v>0</v>
          </cell>
          <cell r="I196" t="str">
            <v xml:space="preserve"> </v>
          </cell>
          <cell r="J196">
            <v>0</v>
          </cell>
          <cell r="K196" t="str">
            <v xml:space="preserve"> </v>
          </cell>
          <cell r="M196" t="str">
            <v xml:space="preserve"> </v>
          </cell>
        </row>
        <row r="197">
          <cell r="B197" t="str">
            <v>몰     탈</v>
          </cell>
          <cell r="C197" t="str">
            <v>1:3</v>
          </cell>
          <cell r="D197">
            <v>7.0000000000000001E-3</v>
          </cell>
          <cell r="E197" t="str">
            <v>m3</v>
          </cell>
          <cell r="F197">
            <v>40922</v>
          </cell>
          <cell r="G197">
            <v>286.45400000000001</v>
          </cell>
          <cell r="H197">
            <v>0</v>
          </cell>
          <cell r="I197">
            <v>0</v>
          </cell>
          <cell r="J197">
            <v>40922</v>
          </cell>
          <cell r="K197">
            <v>286.45400000000001</v>
          </cell>
          <cell r="L197">
            <v>0</v>
          </cell>
          <cell r="M197">
            <v>0</v>
          </cell>
        </row>
        <row r="198">
          <cell r="B198" t="str">
            <v>화강석통석</v>
          </cell>
          <cell r="C198" t="str">
            <v>T150x150x150,흑</v>
          </cell>
          <cell r="D198">
            <v>7.3</v>
          </cell>
          <cell r="E198" t="str">
            <v>EA</v>
          </cell>
          <cell r="F198">
            <v>4500</v>
          </cell>
          <cell r="G198">
            <v>32850</v>
          </cell>
          <cell r="H198">
            <v>4500</v>
          </cell>
          <cell r="I198">
            <v>32850</v>
          </cell>
          <cell r="K198">
            <v>0</v>
          </cell>
          <cell r="M198">
            <v>0</v>
          </cell>
        </row>
        <row r="199">
          <cell r="B199" t="str">
            <v>석재판붙임</v>
          </cell>
          <cell r="C199" t="str">
            <v>화강석,바닥,습식</v>
          </cell>
          <cell r="D199">
            <v>0.15</v>
          </cell>
          <cell r="E199" t="str">
            <v>m2</v>
          </cell>
          <cell r="F199">
            <v>48595</v>
          </cell>
          <cell r="G199">
            <v>7289.25</v>
          </cell>
          <cell r="H199">
            <v>0</v>
          </cell>
          <cell r="I199">
            <v>0</v>
          </cell>
          <cell r="J199">
            <v>48595</v>
          </cell>
          <cell r="K199">
            <v>7289.25</v>
          </cell>
          <cell r="L199">
            <v>0</v>
          </cell>
          <cell r="M199">
            <v>0</v>
          </cell>
        </row>
        <row r="200">
          <cell r="B200" t="str">
            <v>비닐양생</v>
          </cell>
          <cell r="C200" t="str">
            <v xml:space="preserve"> </v>
          </cell>
          <cell r="D200">
            <v>0.15</v>
          </cell>
          <cell r="E200" t="str">
            <v>m2</v>
          </cell>
          <cell r="F200">
            <v>227</v>
          </cell>
          <cell r="G200">
            <v>34.049999999999997</v>
          </cell>
          <cell r="H200">
            <v>64</v>
          </cell>
          <cell r="I200">
            <v>9.6</v>
          </cell>
          <cell r="J200">
            <v>163</v>
          </cell>
          <cell r="K200">
            <v>24.45</v>
          </cell>
          <cell r="L200">
            <v>0</v>
          </cell>
          <cell r="M200">
            <v>0</v>
          </cell>
        </row>
        <row r="201">
          <cell r="B201" t="str">
            <v>소  계</v>
          </cell>
          <cell r="G201">
            <v>40459</v>
          </cell>
          <cell r="I201">
            <v>32859</v>
          </cell>
          <cell r="K201">
            <v>7600</v>
          </cell>
          <cell r="M201">
            <v>0</v>
          </cell>
        </row>
        <row r="203">
          <cell r="B203">
            <v>23</v>
          </cell>
          <cell r="C203" t="str">
            <v>PAD-TR기초1</v>
          </cell>
          <cell r="D203" t="str">
            <v>1650x7000</v>
          </cell>
          <cell r="G203" t="str">
            <v>개소당</v>
          </cell>
          <cell r="H203">
            <v>0</v>
          </cell>
          <cell r="I203" t="str">
            <v xml:space="preserve"> </v>
          </cell>
          <cell r="J203">
            <v>0</v>
          </cell>
          <cell r="K203" t="str">
            <v xml:space="preserve"> </v>
          </cell>
          <cell r="M203" t="str">
            <v xml:space="preserve"> </v>
          </cell>
        </row>
        <row r="204">
          <cell r="B204" t="str">
            <v>터 파 기</v>
          </cell>
          <cell r="C204" t="str">
            <v>인력,보통토사,0~1M</v>
          </cell>
          <cell r="D204">
            <v>12.432</v>
          </cell>
          <cell r="E204" t="str">
            <v>m3</v>
          </cell>
          <cell r="F204">
            <v>8184</v>
          </cell>
          <cell r="G204">
            <v>101743.488</v>
          </cell>
          <cell r="H204">
            <v>0</v>
          </cell>
          <cell r="I204">
            <v>0</v>
          </cell>
          <cell r="J204">
            <v>8184</v>
          </cell>
          <cell r="K204">
            <v>101743.488</v>
          </cell>
          <cell r="L204">
            <v>0</v>
          </cell>
          <cell r="M204">
            <v>0</v>
          </cell>
        </row>
        <row r="205">
          <cell r="B205" t="str">
            <v>잔토처리</v>
          </cell>
          <cell r="C205" t="str">
            <v>인력,현장내</v>
          </cell>
          <cell r="D205">
            <v>10.054</v>
          </cell>
          <cell r="E205" t="str">
            <v>m3</v>
          </cell>
          <cell r="F205">
            <v>8184</v>
          </cell>
          <cell r="G205">
            <v>82281.936000000002</v>
          </cell>
          <cell r="H205">
            <v>0</v>
          </cell>
          <cell r="I205">
            <v>0</v>
          </cell>
          <cell r="J205">
            <v>8184</v>
          </cell>
          <cell r="K205">
            <v>82281.936000000002</v>
          </cell>
          <cell r="L205">
            <v>0</v>
          </cell>
          <cell r="M205">
            <v>0</v>
          </cell>
        </row>
        <row r="206">
          <cell r="B206" t="str">
            <v>되메우기 및 다짐</v>
          </cell>
          <cell r="C206" t="str">
            <v>인력</v>
          </cell>
          <cell r="D206">
            <v>2.3780000000000001</v>
          </cell>
          <cell r="E206" t="str">
            <v>m3</v>
          </cell>
          <cell r="F206">
            <v>8593</v>
          </cell>
          <cell r="G206">
            <v>20434.154000000002</v>
          </cell>
          <cell r="H206">
            <v>0</v>
          </cell>
          <cell r="I206">
            <v>0</v>
          </cell>
          <cell r="J206">
            <v>8593</v>
          </cell>
          <cell r="K206">
            <v>20434.154000000002</v>
          </cell>
          <cell r="L206">
            <v>0</v>
          </cell>
          <cell r="M206">
            <v>0</v>
          </cell>
        </row>
        <row r="207">
          <cell r="B207" t="str">
            <v xml:space="preserve">잡석다짐 </v>
          </cell>
          <cell r="C207">
            <v>0</v>
          </cell>
          <cell r="D207">
            <v>4.1040000000000001</v>
          </cell>
          <cell r="E207" t="str">
            <v>m3</v>
          </cell>
          <cell r="F207">
            <v>20870</v>
          </cell>
          <cell r="G207">
            <v>85650.48000000001</v>
          </cell>
          <cell r="H207">
            <v>0</v>
          </cell>
          <cell r="I207">
            <v>0</v>
          </cell>
          <cell r="J207">
            <v>20461</v>
          </cell>
          <cell r="K207">
            <v>83971.944000000003</v>
          </cell>
          <cell r="L207">
            <v>409</v>
          </cell>
          <cell r="M207">
            <v>1678.5360000000001</v>
          </cell>
        </row>
        <row r="208">
          <cell r="B208" t="str">
            <v>합판거푸집</v>
          </cell>
          <cell r="C208" t="str">
            <v>6회,일반</v>
          </cell>
          <cell r="D208">
            <v>12.18</v>
          </cell>
          <cell r="E208" t="str">
            <v>m2</v>
          </cell>
          <cell r="F208">
            <v>14826</v>
          </cell>
          <cell r="G208">
            <v>180580.64</v>
          </cell>
          <cell r="H208">
            <v>4713</v>
          </cell>
          <cell r="I208">
            <v>57404.3</v>
          </cell>
          <cell r="J208">
            <v>10113</v>
          </cell>
          <cell r="K208">
            <v>123176.34</v>
          </cell>
          <cell r="L208">
            <v>0</v>
          </cell>
          <cell r="M208">
            <v>0</v>
          </cell>
        </row>
        <row r="209">
          <cell r="B209" t="str">
            <v>레 미 콘</v>
          </cell>
          <cell r="C209" t="str">
            <v>40-180-8</v>
          </cell>
          <cell r="D209">
            <v>7.7720000000000002</v>
          </cell>
          <cell r="E209" t="str">
            <v>m3</v>
          </cell>
          <cell r="F209">
            <v>44429</v>
          </cell>
          <cell r="G209">
            <v>0</v>
          </cell>
          <cell r="H209">
            <v>44429</v>
          </cell>
          <cell r="I209" t="str">
            <v>관급</v>
          </cell>
          <cell r="K209">
            <v>0</v>
          </cell>
          <cell r="M209">
            <v>0</v>
          </cell>
        </row>
        <row r="210">
          <cell r="B210" t="str">
            <v>레미콘타설</v>
          </cell>
          <cell r="C210" t="str">
            <v>무근</v>
          </cell>
          <cell r="D210">
            <v>7.7720000000000002</v>
          </cell>
          <cell r="E210" t="str">
            <v>m3</v>
          </cell>
          <cell r="F210">
            <v>21381</v>
          </cell>
          <cell r="G210">
            <v>166173.13200000001</v>
          </cell>
          <cell r="H210">
            <v>0</v>
          </cell>
          <cell r="I210">
            <v>0</v>
          </cell>
          <cell r="J210">
            <v>21381</v>
          </cell>
          <cell r="K210">
            <v>166173.13200000001</v>
          </cell>
          <cell r="L210">
            <v>0</v>
          </cell>
          <cell r="M210">
            <v>0</v>
          </cell>
        </row>
        <row r="211">
          <cell r="B211" t="str">
            <v>화강석판석</v>
          </cell>
          <cell r="C211" t="str">
            <v>700x700x470,T150</v>
          </cell>
          <cell r="D211">
            <v>10.52</v>
          </cell>
          <cell r="E211" t="str">
            <v>m2</v>
          </cell>
          <cell r="F211">
            <v>45000</v>
          </cell>
          <cell r="G211">
            <v>473400</v>
          </cell>
          <cell r="H211">
            <v>45000</v>
          </cell>
          <cell r="I211">
            <v>473400</v>
          </cell>
          <cell r="K211">
            <v>0</v>
          </cell>
          <cell r="M211">
            <v>0</v>
          </cell>
        </row>
        <row r="212">
          <cell r="B212" t="str">
            <v>석재판붙임</v>
          </cell>
          <cell r="C212" t="str">
            <v>화강석,바닥,습식</v>
          </cell>
          <cell r="D212">
            <v>9.57</v>
          </cell>
          <cell r="E212" t="str">
            <v>m2</v>
          </cell>
          <cell r="F212">
            <v>48595</v>
          </cell>
          <cell r="G212">
            <v>465054.15</v>
          </cell>
          <cell r="H212">
            <v>0</v>
          </cell>
          <cell r="I212">
            <v>0</v>
          </cell>
          <cell r="J212">
            <v>48595</v>
          </cell>
          <cell r="K212">
            <v>465054.15</v>
          </cell>
          <cell r="L212">
            <v>0</v>
          </cell>
          <cell r="M212">
            <v>0</v>
          </cell>
        </row>
        <row r="213">
          <cell r="B213" t="str">
            <v>몰     탈</v>
          </cell>
          <cell r="C213" t="str">
            <v>1:3</v>
          </cell>
          <cell r="D213">
            <v>0.28699999999999998</v>
          </cell>
          <cell r="E213" t="str">
            <v>m3</v>
          </cell>
          <cell r="F213">
            <v>40922</v>
          </cell>
          <cell r="G213">
            <v>11744.614</v>
          </cell>
          <cell r="H213">
            <v>0</v>
          </cell>
          <cell r="I213">
            <v>0</v>
          </cell>
          <cell r="J213">
            <v>40922</v>
          </cell>
          <cell r="K213">
            <v>11744.614</v>
          </cell>
          <cell r="L213">
            <v>0</v>
          </cell>
          <cell r="M213">
            <v>0</v>
          </cell>
        </row>
        <row r="214">
          <cell r="B214" t="str">
            <v>소  계</v>
          </cell>
          <cell r="G214">
            <v>1587061</v>
          </cell>
          <cell r="I214">
            <v>530804</v>
          </cell>
          <cell r="K214">
            <v>1054579</v>
          </cell>
          <cell r="M214">
            <v>1678</v>
          </cell>
        </row>
        <row r="216">
          <cell r="B216">
            <v>24</v>
          </cell>
          <cell r="C216" t="str">
            <v>PAD-TR기초2</v>
          </cell>
          <cell r="D216" t="str">
            <v>1650x5300</v>
          </cell>
          <cell r="G216" t="str">
            <v>개소당</v>
          </cell>
          <cell r="H216">
            <v>0</v>
          </cell>
          <cell r="I216" t="str">
            <v xml:space="preserve"> </v>
          </cell>
          <cell r="J216">
            <v>0</v>
          </cell>
          <cell r="K216" t="str">
            <v xml:space="preserve"> </v>
          </cell>
          <cell r="M216" t="str">
            <v xml:space="preserve"> </v>
          </cell>
        </row>
        <row r="217">
          <cell r="B217" t="str">
            <v>터 파 기</v>
          </cell>
          <cell r="C217" t="str">
            <v>인력,보통토사,0~1M</v>
          </cell>
          <cell r="D217">
            <v>9.5760000000000005</v>
          </cell>
          <cell r="E217" t="str">
            <v>m3</v>
          </cell>
          <cell r="F217">
            <v>8184</v>
          </cell>
          <cell r="G217">
            <v>78369.984000000011</v>
          </cell>
          <cell r="H217">
            <v>0</v>
          </cell>
          <cell r="I217">
            <v>0</v>
          </cell>
          <cell r="J217">
            <v>8184</v>
          </cell>
          <cell r="K217">
            <v>78369.984000000011</v>
          </cell>
          <cell r="L217">
            <v>0</v>
          </cell>
          <cell r="M217">
            <v>0</v>
          </cell>
        </row>
        <row r="218">
          <cell r="B218" t="str">
            <v>잔토처리</v>
          </cell>
          <cell r="C218" t="str">
            <v>인력,현장내</v>
          </cell>
          <cell r="D218">
            <v>7.64</v>
          </cell>
          <cell r="E218" t="str">
            <v>m3</v>
          </cell>
          <cell r="F218">
            <v>8184</v>
          </cell>
          <cell r="G218">
            <v>62525.759999999995</v>
          </cell>
          <cell r="H218">
            <v>0</v>
          </cell>
          <cell r="I218">
            <v>0</v>
          </cell>
          <cell r="J218">
            <v>8184</v>
          </cell>
          <cell r="K218">
            <v>62525.759999999995</v>
          </cell>
          <cell r="L218">
            <v>0</v>
          </cell>
          <cell r="M218">
            <v>0</v>
          </cell>
        </row>
        <row r="219">
          <cell r="B219" t="str">
            <v>되메우기 및 다짐</v>
          </cell>
          <cell r="C219" t="str">
            <v>인력</v>
          </cell>
          <cell r="D219">
            <v>1.9359999999999999</v>
          </cell>
          <cell r="E219" t="str">
            <v>m3</v>
          </cell>
          <cell r="F219">
            <v>8593</v>
          </cell>
          <cell r="G219">
            <v>16636.047999999999</v>
          </cell>
          <cell r="H219">
            <v>0</v>
          </cell>
          <cell r="I219">
            <v>0</v>
          </cell>
          <cell r="J219">
            <v>8593</v>
          </cell>
          <cell r="K219">
            <v>16636.047999999999</v>
          </cell>
          <cell r="L219">
            <v>0</v>
          </cell>
          <cell r="M219">
            <v>0</v>
          </cell>
        </row>
        <row r="220">
          <cell r="B220" t="str">
            <v xml:space="preserve">잡석다짐 </v>
          </cell>
          <cell r="C220">
            <v>0</v>
          </cell>
          <cell r="D220">
            <v>3.1349999999999998</v>
          </cell>
          <cell r="E220" t="str">
            <v>m3</v>
          </cell>
          <cell r="F220">
            <v>20870</v>
          </cell>
          <cell r="G220">
            <v>65427.44999999999</v>
          </cell>
          <cell r="H220">
            <v>0</v>
          </cell>
          <cell r="I220">
            <v>0</v>
          </cell>
          <cell r="J220">
            <v>20461</v>
          </cell>
          <cell r="K220">
            <v>64145.234999999993</v>
          </cell>
          <cell r="L220">
            <v>409</v>
          </cell>
          <cell r="M220">
            <v>1282.2149999999999</v>
          </cell>
        </row>
        <row r="221">
          <cell r="B221" t="str">
            <v>합판거푸집</v>
          </cell>
          <cell r="C221" t="str">
            <v>6회,일반</v>
          </cell>
          <cell r="D221">
            <v>9.8000000000000007</v>
          </cell>
          <cell r="E221" t="str">
            <v>m2</v>
          </cell>
          <cell r="F221">
            <v>14826</v>
          </cell>
          <cell r="G221">
            <v>145294.80000000002</v>
          </cell>
          <cell r="H221">
            <v>4713</v>
          </cell>
          <cell r="I221">
            <v>46187.4</v>
          </cell>
          <cell r="J221">
            <v>10113</v>
          </cell>
          <cell r="K221">
            <v>99107.400000000009</v>
          </cell>
          <cell r="L221">
            <v>0</v>
          </cell>
          <cell r="M221">
            <v>0</v>
          </cell>
        </row>
        <row r="222">
          <cell r="B222" t="str">
            <v>레 미 콘</v>
          </cell>
          <cell r="C222" t="str">
            <v>40-180-8</v>
          </cell>
          <cell r="D222">
            <v>5.9379999999999997</v>
          </cell>
          <cell r="E222" t="str">
            <v>m3</v>
          </cell>
          <cell r="F222">
            <v>44429</v>
          </cell>
          <cell r="G222">
            <v>0</v>
          </cell>
          <cell r="H222">
            <v>44429</v>
          </cell>
          <cell r="I222" t="str">
            <v>관급</v>
          </cell>
          <cell r="K222">
            <v>0</v>
          </cell>
          <cell r="M222">
            <v>0</v>
          </cell>
        </row>
        <row r="223">
          <cell r="B223" t="str">
            <v>레미콘타설</v>
          </cell>
          <cell r="C223" t="str">
            <v>무근</v>
          </cell>
          <cell r="D223">
            <v>5.9379999999999997</v>
          </cell>
          <cell r="E223" t="str">
            <v>m3</v>
          </cell>
          <cell r="F223">
            <v>21381</v>
          </cell>
          <cell r="G223">
            <v>126960.378</v>
          </cell>
          <cell r="H223">
            <v>0</v>
          </cell>
          <cell r="I223">
            <v>0</v>
          </cell>
          <cell r="J223">
            <v>21381</v>
          </cell>
          <cell r="K223">
            <v>126960.378</v>
          </cell>
          <cell r="L223">
            <v>0</v>
          </cell>
          <cell r="M223">
            <v>0</v>
          </cell>
        </row>
        <row r="224">
          <cell r="B224" t="str">
            <v>화강석판석</v>
          </cell>
          <cell r="C224" t="str">
            <v>700x700x470,T150</v>
          </cell>
          <cell r="D224">
            <v>8.4700000000000006</v>
          </cell>
          <cell r="E224" t="str">
            <v>m2</v>
          </cell>
          <cell r="F224">
            <v>45000</v>
          </cell>
          <cell r="G224">
            <v>381150</v>
          </cell>
          <cell r="H224">
            <v>45000</v>
          </cell>
          <cell r="I224">
            <v>381150</v>
          </cell>
          <cell r="K224">
            <v>0</v>
          </cell>
          <cell r="M224">
            <v>0</v>
          </cell>
        </row>
        <row r="225">
          <cell r="B225" t="str">
            <v>석재판붙임</v>
          </cell>
          <cell r="C225" t="str">
            <v>화강석,바닥,습식</v>
          </cell>
          <cell r="D225">
            <v>7.7</v>
          </cell>
          <cell r="E225" t="str">
            <v>m2</v>
          </cell>
          <cell r="F225">
            <v>48595</v>
          </cell>
          <cell r="G225">
            <v>374181.5</v>
          </cell>
          <cell r="H225">
            <v>0</v>
          </cell>
          <cell r="I225">
            <v>0</v>
          </cell>
          <cell r="J225">
            <v>48595</v>
          </cell>
          <cell r="K225">
            <v>374181.5</v>
          </cell>
          <cell r="L225">
            <v>0</v>
          </cell>
          <cell r="M225">
            <v>0</v>
          </cell>
        </row>
        <row r="226">
          <cell r="B226" t="str">
            <v>몰     탈</v>
          </cell>
          <cell r="C226" t="str">
            <v>1:3</v>
          </cell>
          <cell r="D226">
            <v>0.23100000000000001</v>
          </cell>
          <cell r="E226" t="str">
            <v>m3</v>
          </cell>
          <cell r="F226">
            <v>40922</v>
          </cell>
          <cell r="G226">
            <v>9452.982</v>
          </cell>
          <cell r="H226">
            <v>0</v>
          </cell>
          <cell r="I226">
            <v>0</v>
          </cell>
          <cell r="J226">
            <v>40922</v>
          </cell>
          <cell r="K226">
            <v>9452.982</v>
          </cell>
          <cell r="L226">
            <v>0</v>
          </cell>
          <cell r="M226">
            <v>0</v>
          </cell>
        </row>
        <row r="227">
          <cell r="B227" t="str">
            <v>소  계</v>
          </cell>
          <cell r="G227">
            <v>1259998</v>
          </cell>
          <cell r="I227">
            <v>427337</v>
          </cell>
          <cell r="K227">
            <v>831379</v>
          </cell>
          <cell r="M227">
            <v>1282</v>
          </cell>
        </row>
        <row r="229">
          <cell r="B229">
            <v>25</v>
          </cell>
          <cell r="C229" t="str">
            <v>PAD-TR기초3</v>
          </cell>
          <cell r="D229" t="str">
            <v>1650x1900</v>
          </cell>
          <cell r="G229" t="str">
            <v>개소당</v>
          </cell>
          <cell r="H229">
            <v>0</v>
          </cell>
          <cell r="I229" t="str">
            <v xml:space="preserve"> </v>
          </cell>
          <cell r="J229">
            <v>0</v>
          </cell>
          <cell r="K229" t="str">
            <v xml:space="preserve"> </v>
          </cell>
          <cell r="M229" t="str">
            <v xml:space="preserve"> </v>
          </cell>
        </row>
        <row r="230">
          <cell r="B230" t="str">
            <v>터 파 기</v>
          </cell>
          <cell r="C230" t="str">
            <v>인력,보통토사,0~1M</v>
          </cell>
          <cell r="D230">
            <v>3.8639999999999999</v>
          </cell>
          <cell r="E230" t="str">
            <v>m3</v>
          </cell>
          <cell r="F230">
            <v>8184</v>
          </cell>
          <cell r="G230">
            <v>31622.975999999999</v>
          </cell>
          <cell r="H230">
            <v>0</v>
          </cell>
          <cell r="I230">
            <v>0</v>
          </cell>
          <cell r="J230">
            <v>8184</v>
          </cell>
          <cell r="K230">
            <v>31622.975999999999</v>
          </cell>
          <cell r="L230">
            <v>0</v>
          </cell>
          <cell r="M230">
            <v>0</v>
          </cell>
        </row>
        <row r="231">
          <cell r="B231" t="str">
            <v>잔토처리</v>
          </cell>
          <cell r="C231" t="str">
            <v>인력,현장내</v>
          </cell>
          <cell r="D231">
            <v>2.8119999999999998</v>
          </cell>
          <cell r="E231" t="str">
            <v>m3</v>
          </cell>
          <cell r="F231">
            <v>8184</v>
          </cell>
          <cell r="G231">
            <v>23013.407999999999</v>
          </cell>
          <cell r="H231">
            <v>0</v>
          </cell>
          <cell r="I231">
            <v>0</v>
          </cell>
          <cell r="J231">
            <v>8184</v>
          </cell>
          <cell r="K231">
            <v>23013.407999999999</v>
          </cell>
          <cell r="L231">
            <v>0</v>
          </cell>
          <cell r="M231">
            <v>0</v>
          </cell>
        </row>
        <row r="232">
          <cell r="B232" t="str">
            <v>되메우기 및 다짐</v>
          </cell>
          <cell r="C232" t="str">
            <v>인력</v>
          </cell>
          <cell r="D232">
            <v>1.052</v>
          </cell>
          <cell r="E232" t="str">
            <v>m3</v>
          </cell>
          <cell r="F232">
            <v>8593</v>
          </cell>
          <cell r="G232">
            <v>9039.8360000000011</v>
          </cell>
          <cell r="H232">
            <v>0</v>
          </cell>
          <cell r="I232">
            <v>0</v>
          </cell>
          <cell r="J232">
            <v>8593</v>
          </cell>
          <cell r="K232">
            <v>9039.8360000000011</v>
          </cell>
          <cell r="L232">
            <v>0</v>
          </cell>
          <cell r="M232">
            <v>0</v>
          </cell>
        </row>
        <row r="233">
          <cell r="B233" t="str">
            <v xml:space="preserve">잡석다짐 </v>
          </cell>
          <cell r="C233">
            <v>0</v>
          </cell>
          <cell r="D233">
            <v>1.1970000000000001</v>
          </cell>
          <cell r="E233" t="str">
            <v>m3</v>
          </cell>
          <cell r="F233">
            <v>20870</v>
          </cell>
          <cell r="G233">
            <v>24981.390000000003</v>
          </cell>
          <cell r="H233">
            <v>0</v>
          </cell>
          <cell r="I233">
            <v>0</v>
          </cell>
          <cell r="J233">
            <v>20461</v>
          </cell>
          <cell r="K233">
            <v>24491.817000000003</v>
          </cell>
          <cell r="L233">
            <v>409</v>
          </cell>
          <cell r="M233">
            <v>489.57300000000004</v>
          </cell>
        </row>
        <row r="234">
          <cell r="B234" t="str">
            <v>합판거푸집</v>
          </cell>
          <cell r="C234" t="str">
            <v>6회,일반</v>
          </cell>
          <cell r="D234">
            <v>5.04</v>
          </cell>
          <cell r="E234" t="str">
            <v>m2</v>
          </cell>
          <cell r="F234">
            <v>14826</v>
          </cell>
          <cell r="G234">
            <v>74723.01999999999</v>
          </cell>
          <cell r="H234">
            <v>4713</v>
          </cell>
          <cell r="I234">
            <v>23753.5</v>
          </cell>
          <cell r="J234">
            <v>10113</v>
          </cell>
          <cell r="K234">
            <v>50969.52</v>
          </cell>
          <cell r="L234">
            <v>0</v>
          </cell>
          <cell r="M234">
            <v>0</v>
          </cell>
        </row>
        <row r="235">
          <cell r="B235" t="str">
            <v>레 미 콘</v>
          </cell>
          <cell r="C235" t="str">
            <v>40-180-8</v>
          </cell>
          <cell r="D235">
            <v>2.1709999999999998</v>
          </cell>
          <cell r="E235" t="str">
            <v>m3</v>
          </cell>
          <cell r="F235">
            <v>44429</v>
          </cell>
          <cell r="G235">
            <v>0</v>
          </cell>
          <cell r="H235">
            <v>44429</v>
          </cell>
          <cell r="I235" t="str">
            <v>관급</v>
          </cell>
          <cell r="K235">
            <v>0</v>
          </cell>
          <cell r="M235">
            <v>0</v>
          </cell>
        </row>
        <row r="236">
          <cell r="B236" t="str">
            <v>레미콘타설</v>
          </cell>
          <cell r="C236" t="str">
            <v>무근</v>
          </cell>
          <cell r="D236">
            <v>2.1709999999999998</v>
          </cell>
          <cell r="E236" t="str">
            <v>m3</v>
          </cell>
          <cell r="F236">
            <v>21381</v>
          </cell>
          <cell r="G236">
            <v>46418.150999999998</v>
          </cell>
          <cell r="H236">
            <v>0</v>
          </cell>
          <cell r="I236">
            <v>0</v>
          </cell>
          <cell r="J236">
            <v>21381</v>
          </cell>
          <cell r="K236">
            <v>46418.150999999998</v>
          </cell>
          <cell r="L236">
            <v>0</v>
          </cell>
          <cell r="M236">
            <v>0</v>
          </cell>
        </row>
        <row r="237">
          <cell r="B237" t="str">
            <v>화강석판석</v>
          </cell>
          <cell r="C237" t="str">
            <v>700x700x470,T150</v>
          </cell>
          <cell r="D237">
            <v>4.3499999999999996</v>
          </cell>
          <cell r="E237" t="str">
            <v>m2</v>
          </cell>
          <cell r="F237">
            <v>45000</v>
          </cell>
          <cell r="G237">
            <v>195750</v>
          </cell>
          <cell r="H237">
            <v>45000</v>
          </cell>
          <cell r="I237">
            <v>195750</v>
          </cell>
          <cell r="K237">
            <v>0</v>
          </cell>
          <cell r="M237">
            <v>0</v>
          </cell>
        </row>
        <row r="238">
          <cell r="B238" t="str">
            <v>석재판붙임</v>
          </cell>
          <cell r="C238" t="str">
            <v>화강석,바닥,습식</v>
          </cell>
          <cell r="D238">
            <v>3.96</v>
          </cell>
          <cell r="E238" t="str">
            <v>m2</v>
          </cell>
          <cell r="F238">
            <v>48595</v>
          </cell>
          <cell r="G238">
            <v>192436.2</v>
          </cell>
          <cell r="H238">
            <v>0</v>
          </cell>
          <cell r="I238">
            <v>0</v>
          </cell>
          <cell r="J238">
            <v>48595</v>
          </cell>
          <cell r="K238">
            <v>192436.2</v>
          </cell>
          <cell r="L238">
            <v>0</v>
          </cell>
          <cell r="M238">
            <v>0</v>
          </cell>
        </row>
        <row r="239">
          <cell r="B239" t="str">
            <v>몰     탈</v>
          </cell>
          <cell r="C239" t="str">
            <v>1:3</v>
          </cell>
          <cell r="D239">
            <v>0.11799999999999999</v>
          </cell>
          <cell r="E239" t="str">
            <v>m3</v>
          </cell>
          <cell r="F239">
            <v>40922</v>
          </cell>
          <cell r="G239">
            <v>4828.7959999999994</v>
          </cell>
          <cell r="H239">
            <v>0</v>
          </cell>
          <cell r="I239">
            <v>0</v>
          </cell>
          <cell r="J239">
            <v>40922</v>
          </cell>
          <cell r="K239">
            <v>4828.7959999999994</v>
          </cell>
          <cell r="L239">
            <v>0</v>
          </cell>
          <cell r="M239">
            <v>0</v>
          </cell>
        </row>
        <row r="240">
          <cell r="B240" t="str">
            <v>소  계</v>
          </cell>
          <cell r="G240">
            <v>602812</v>
          </cell>
          <cell r="I240">
            <v>219503</v>
          </cell>
          <cell r="K240">
            <v>382820</v>
          </cell>
          <cell r="M240">
            <v>489</v>
          </cell>
        </row>
        <row r="242">
          <cell r="B242">
            <v>26</v>
          </cell>
          <cell r="C242" t="str">
            <v>계단석설치</v>
          </cell>
          <cell r="D242" t="str">
            <v>150x300x1000</v>
          </cell>
          <cell r="G242" t="str">
            <v>EA당</v>
          </cell>
          <cell r="H242">
            <v>0</v>
          </cell>
          <cell r="I242" t="str">
            <v xml:space="preserve"> </v>
          </cell>
          <cell r="J242">
            <v>0</v>
          </cell>
          <cell r="K242" t="str">
            <v xml:space="preserve"> </v>
          </cell>
          <cell r="M242" t="str">
            <v xml:space="preserve"> </v>
          </cell>
        </row>
        <row r="243">
          <cell r="B243" t="str">
            <v>몰     탈</v>
          </cell>
          <cell r="C243" t="str">
            <v>1:2</v>
          </cell>
          <cell r="D243">
            <v>8.9999999999999993E-3</v>
          </cell>
          <cell r="E243" t="str">
            <v>m3</v>
          </cell>
          <cell r="F243">
            <v>40922</v>
          </cell>
          <cell r="G243">
            <v>368.29799999999994</v>
          </cell>
          <cell r="H243">
            <v>0</v>
          </cell>
          <cell r="I243">
            <v>0</v>
          </cell>
          <cell r="J243">
            <v>40922</v>
          </cell>
          <cell r="K243">
            <v>368.29799999999994</v>
          </cell>
          <cell r="L243">
            <v>0</v>
          </cell>
          <cell r="M243">
            <v>0</v>
          </cell>
        </row>
        <row r="244">
          <cell r="B244" t="str">
            <v>화강석통석(계단석)</v>
          </cell>
          <cell r="C244" t="str">
            <v>150x300x1000</v>
          </cell>
          <cell r="D244">
            <v>1</v>
          </cell>
          <cell r="E244" t="str">
            <v>EA</v>
          </cell>
          <cell r="F244">
            <v>53000</v>
          </cell>
          <cell r="G244">
            <v>53000</v>
          </cell>
          <cell r="H244">
            <v>53000</v>
          </cell>
          <cell r="I244">
            <v>53000</v>
          </cell>
          <cell r="K244">
            <v>0</v>
          </cell>
          <cell r="M244">
            <v>0</v>
          </cell>
        </row>
        <row r="245">
          <cell r="B245" t="str">
            <v>화강석설치</v>
          </cell>
          <cell r="C245" t="str">
            <v>화강석경계석설치품준용</v>
          </cell>
          <cell r="D245">
            <v>4.4999999999999998E-2</v>
          </cell>
          <cell r="E245" t="str">
            <v>m3</v>
          </cell>
          <cell r="F245">
            <v>263191</v>
          </cell>
          <cell r="G245">
            <v>11843.594999999999</v>
          </cell>
          <cell r="H245">
            <v>0</v>
          </cell>
          <cell r="I245">
            <v>0</v>
          </cell>
          <cell r="J245">
            <v>263191</v>
          </cell>
          <cell r="K245">
            <v>11843.594999999999</v>
          </cell>
          <cell r="L245">
            <v>0</v>
          </cell>
          <cell r="M245">
            <v>0</v>
          </cell>
        </row>
        <row r="246">
          <cell r="B246" t="str">
            <v>소  계</v>
          </cell>
          <cell r="G246">
            <v>65211</v>
          </cell>
          <cell r="I246">
            <v>53000</v>
          </cell>
          <cell r="K246">
            <v>12211</v>
          </cell>
          <cell r="M246">
            <v>0</v>
          </cell>
        </row>
      </sheetData>
      <sheetData sheetId="12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27</v>
          </cell>
          <cell r="C3" t="str">
            <v>터 파 기</v>
          </cell>
          <cell r="D3" t="str">
            <v>인력,보통토사,0~1M</v>
          </cell>
          <cell r="G3" t="str">
            <v>m3당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F4">
            <v>40922</v>
          </cell>
          <cell r="G4">
            <v>8184.4</v>
          </cell>
          <cell r="I4">
            <v>0</v>
          </cell>
          <cell r="J4">
            <v>40922</v>
          </cell>
          <cell r="K4">
            <v>8184.4</v>
          </cell>
          <cell r="M4">
            <v>0</v>
          </cell>
        </row>
        <row r="5">
          <cell r="B5" t="str">
            <v>소   계</v>
          </cell>
          <cell r="G5">
            <v>8184</v>
          </cell>
          <cell r="I5">
            <v>0</v>
          </cell>
          <cell r="K5">
            <v>8184</v>
          </cell>
          <cell r="M5">
            <v>0</v>
          </cell>
        </row>
        <row r="6">
          <cell r="G6">
            <v>0</v>
          </cell>
          <cell r="I6">
            <v>0</v>
          </cell>
          <cell r="K6">
            <v>0</v>
          </cell>
          <cell r="M6">
            <v>0</v>
          </cell>
        </row>
        <row r="7">
          <cell r="B7">
            <v>28</v>
          </cell>
          <cell r="C7" t="str">
            <v>절    취</v>
          </cell>
          <cell r="D7" t="str">
            <v>인력,보통토사</v>
          </cell>
          <cell r="G7" t="str">
            <v>m3당</v>
          </cell>
        </row>
        <row r="8">
          <cell r="B8" t="str">
            <v>보통인부</v>
          </cell>
          <cell r="D8">
            <v>0.16</v>
          </cell>
          <cell r="E8" t="str">
            <v>인</v>
          </cell>
          <cell r="F8">
            <v>40922</v>
          </cell>
          <cell r="G8">
            <v>6547.5</v>
          </cell>
          <cell r="I8">
            <v>0</v>
          </cell>
          <cell r="J8">
            <v>40922</v>
          </cell>
          <cell r="K8">
            <v>6547.5</v>
          </cell>
          <cell r="M8">
            <v>0</v>
          </cell>
        </row>
        <row r="9">
          <cell r="B9" t="str">
            <v>소   계</v>
          </cell>
          <cell r="G9">
            <v>6547</v>
          </cell>
          <cell r="I9">
            <v>0</v>
          </cell>
          <cell r="K9">
            <v>6547</v>
          </cell>
          <cell r="M9">
            <v>0</v>
          </cell>
        </row>
        <row r="11">
          <cell r="B11">
            <v>29</v>
          </cell>
          <cell r="C11" t="str">
            <v>잔토처리</v>
          </cell>
          <cell r="D11" t="str">
            <v>인력,현장내</v>
          </cell>
          <cell r="G11" t="str">
            <v>m3당</v>
          </cell>
        </row>
        <row r="12">
          <cell r="B12" t="str">
            <v>보통인부</v>
          </cell>
          <cell r="D12">
            <v>0.2</v>
          </cell>
          <cell r="E12" t="str">
            <v>인</v>
          </cell>
          <cell r="F12">
            <v>40922</v>
          </cell>
          <cell r="G12">
            <v>8184.4</v>
          </cell>
          <cell r="I12">
            <v>0</v>
          </cell>
          <cell r="J12">
            <v>40922</v>
          </cell>
          <cell r="K12">
            <v>8184.4</v>
          </cell>
          <cell r="M12">
            <v>0</v>
          </cell>
        </row>
        <row r="13">
          <cell r="B13" t="str">
            <v>소   계</v>
          </cell>
          <cell r="G13">
            <v>8184</v>
          </cell>
          <cell r="I13">
            <v>0</v>
          </cell>
          <cell r="K13">
            <v>8184</v>
          </cell>
          <cell r="M13">
            <v>0</v>
          </cell>
        </row>
        <row r="15">
          <cell r="B15">
            <v>30</v>
          </cell>
          <cell r="C15" t="str">
            <v>되메우기 및 다짐</v>
          </cell>
          <cell r="D15" t="str">
            <v>인력</v>
          </cell>
          <cell r="G15" t="str">
            <v>m3당</v>
          </cell>
        </row>
        <row r="16">
          <cell r="B16" t="str">
            <v>보통인부</v>
          </cell>
          <cell r="C16" t="str">
            <v>되메우기</v>
          </cell>
          <cell r="D16">
            <v>0.1</v>
          </cell>
          <cell r="E16" t="str">
            <v>인</v>
          </cell>
          <cell r="F16">
            <v>40922</v>
          </cell>
          <cell r="G16">
            <v>4092</v>
          </cell>
          <cell r="I16">
            <v>0</v>
          </cell>
          <cell r="J16">
            <v>40922</v>
          </cell>
          <cell r="K16">
            <v>4092</v>
          </cell>
          <cell r="M16">
            <v>0</v>
          </cell>
        </row>
        <row r="17">
          <cell r="B17" t="str">
            <v>보통인부</v>
          </cell>
          <cell r="C17" t="str">
            <v>다지기</v>
          </cell>
          <cell r="D17">
            <v>0.11</v>
          </cell>
          <cell r="E17" t="str">
            <v>인</v>
          </cell>
          <cell r="F17">
            <v>40922</v>
          </cell>
          <cell r="G17">
            <v>4501.3999999999996</v>
          </cell>
          <cell r="I17">
            <v>0</v>
          </cell>
          <cell r="J17">
            <v>40922</v>
          </cell>
          <cell r="K17">
            <v>4501.3999999999996</v>
          </cell>
          <cell r="M17">
            <v>0</v>
          </cell>
        </row>
        <row r="18">
          <cell r="B18" t="str">
            <v>소   계</v>
          </cell>
          <cell r="G18">
            <v>8593</v>
          </cell>
          <cell r="I18">
            <v>0</v>
          </cell>
          <cell r="K18">
            <v>8593</v>
          </cell>
          <cell r="M18">
            <v>0</v>
          </cell>
        </row>
        <row r="20">
          <cell r="B20">
            <v>31</v>
          </cell>
          <cell r="C20" t="str">
            <v>되메우기</v>
          </cell>
          <cell r="D20" t="str">
            <v>인력</v>
          </cell>
          <cell r="G20" t="str">
            <v>m3당</v>
          </cell>
        </row>
        <row r="21">
          <cell r="B21" t="str">
            <v>보통인부</v>
          </cell>
          <cell r="C21" t="str">
            <v>되메우기</v>
          </cell>
          <cell r="D21">
            <v>0.1</v>
          </cell>
          <cell r="E21" t="str">
            <v>인</v>
          </cell>
          <cell r="F21">
            <v>40922</v>
          </cell>
          <cell r="G21">
            <v>4092</v>
          </cell>
          <cell r="I21">
            <v>0</v>
          </cell>
          <cell r="J21">
            <v>40922</v>
          </cell>
          <cell r="K21">
            <v>4092</v>
          </cell>
          <cell r="M21">
            <v>0</v>
          </cell>
        </row>
        <row r="22">
          <cell r="B22" t="str">
            <v>소   계</v>
          </cell>
          <cell r="G22">
            <v>4092</v>
          </cell>
          <cell r="I22">
            <v>0</v>
          </cell>
          <cell r="K22">
            <v>4092</v>
          </cell>
          <cell r="M22">
            <v>0</v>
          </cell>
        </row>
        <row r="25">
          <cell r="B25">
            <v>32</v>
          </cell>
          <cell r="C25" t="str">
            <v xml:space="preserve">잡석다짐 </v>
          </cell>
          <cell r="G25" t="str">
            <v>m3당</v>
          </cell>
          <cell r="I25">
            <v>0</v>
          </cell>
          <cell r="K25">
            <v>0</v>
          </cell>
          <cell r="M25">
            <v>0</v>
          </cell>
        </row>
        <row r="26">
          <cell r="B26" t="str">
            <v>자     갈</v>
          </cell>
          <cell r="C26" t="str">
            <v>#467(Φ40mm)</v>
          </cell>
          <cell r="D26">
            <v>0.3</v>
          </cell>
          <cell r="E26" t="str">
            <v>M3</v>
          </cell>
          <cell r="F26">
            <v>12000</v>
          </cell>
          <cell r="G26">
            <v>0</v>
          </cell>
          <cell r="H26">
            <v>12000</v>
          </cell>
          <cell r="I26" t="str">
            <v>사급</v>
          </cell>
          <cell r="K26">
            <v>0</v>
          </cell>
          <cell r="M26">
            <v>0</v>
          </cell>
        </row>
        <row r="27">
          <cell r="B27" t="str">
            <v>잡     석</v>
          </cell>
          <cell r="C27" t="str">
            <v>#467(Φ40mm)</v>
          </cell>
          <cell r="D27">
            <v>1.1000000000000001</v>
          </cell>
          <cell r="E27" t="str">
            <v>M3</v>
          </cell>
          <cell r="F27">
            <v>12000</v>
          </cell>
          <cell r="G27">
            <v>0</v>
          </cell>
          <cell r="H27">
            <v>12000</v>
          </cell>
          <cell r="I27" t="str">
            <v>사급</v>
          </cell>
          <cell r="K27">
            <v>0</v>
          </cell>
          <cell r="M27">
            <v>0</v>
          </cell>
        </row>
        <row r="28">
          <cell r="B28" t="str">
            <v>보통인부</v>
          </cell>
          <cell r="D28">
            <v>0.5</v>
          </cell>
          <cell r="E28" t="str">
            <v>인</v>
          </cell>
          <cell r="F28">
            <v>40922</v>
          </cell>
          <cell r="G28">
            <v>20461</v>
          </cell>
          <cell r="I28">
            <v>0</v>
          </cell>
          <cell r="J28">
            <v>40922</v>
          </cell>
          <cell r="K28">
            <v>20461</v>
          </cell>
          <cell r="M28">
            <v>0</v>
          </cell>
        </row>
        <row r="29">
          <cell r="B29" t="str">
            <v>기구손료</v>
          </cell>
          <cell r="C29" t="str">
            <v>품의 2%</v>
          </cell>
          <cell r="D29">
            <v>1</v>
          </cell>
          <cell r="E29" t="str">
            <v>식</v>
          </cell>
          <cell r="F29">
            <v>20461</v>
          </cell>
          <cell r="G29">
            <v>409.2</v>
          </cell>
          <cell r="I29">
            <v>0</v>
          </cell>
          <cell r="K29">
            <v>0</v>
          </cell>
          <cell r="L29">
            <v>20461</v>
          </cell>
          <cell r="M29">
            <v>409.2</v>
          </cell>
        </row>
        <row r="30">
          <cell r="B30" t="str">
            <v>소   계</v>
          </cell>
          <cell r="G30">
            <v>20870</v>
          </cell>
          <cell r="I30">
            <v>0</v>
          </cell>
          <cell r="K30">
            <v>20461</v>
          </cell>
          <cell r="M30">
            <v>409</v>
          </cell>
        </row>
        <row r="31">
          <cell r="G31">
            <v>0</v>
          </cell>
          <cell r="I31">
            <v>0</v>
          </cell>
          <cell r="K31">
            <v>0</v>
          </cell>
          <cell r="M31">
            <v>0</v>
          </cell>
        </row>
        <row r="32">
          <cell r="B32">
            <v>33</v>
          </cell>
          <cell r="C32" t="str">
            <v>몰     탈</v>
          </cell>
          <cell r="D32" t="str">
            <v>1:2</v>
          </cell>
          <cell r="G32" t="str">
            <v>m3당</v>
          </cell>
        </row>
        <row r="33">
          <cell r="B33" t="str">
            <v>시 멘 트</v>
          </cell>
          <cell r="C33" t="str">
            <v>40KG/포</v>
          </cell>
          <cell r="D33">
            <v>680</v>
          </cell>
          <cell r="E33" t="str">
            <v>Kg</v>
          </cell>
          <cell r="F33">
            <v>68</v>
          </cell>
          <cell r="G33">
            <v>0</v>
          </cell>
          <cell r="H33">
            <v>68</v>
          </cell>
          <cell r="I33" t="str">
            <v>사급</v>
          </cell>
          <cell r="K33">
            <v>0</v>
          </cell>
          <cell r="M33">
            <v>0</v>
          </cell>
        </row>
        <row r="34">
          <cell r="B34" t="str">
            <v>모     래</v>
          </cell>
          <cell r="C34" t="str">
            <v>해사(세척사)</v>
          </cell>
          <cell r="D34">
            <v>0.98</v>
          </cell>
          <cell r="E34" t="str">
            <v>M3</v>
          </cell>
          <cell r="F34">
            <v>16000</v>
          </cell>
          <cell r="G34">
            <v>0</v>
          </cell>
          <cell r="H34">
            <v>16000</v>
          </cell>
          <cell r="I34" t="str">
            <v>사급</v>
          </cell>
          <cell r="K34">
            <v>0</v>
          </cell>
          <cell r="M34">
            <v>0</v>
          </cell>
        </row>
        <row r="35">
          <cell r="B35" t="str">
            <v>보통인부</v>
          </cell>
          <cell r="C35" t="str">
            <v xml:space="preserve"> </v>
          </cell>
          <cell r="D35">
            <v>1</v>
          </cell>
          <cell r="E35" t="str">
            <v>인</v>
          </cell>
          <cell r="F35">
            <v>40922</v>
          </cell>
          <cell r="G35">
            <v>40922</v>
          </cell>
          <cell r="I35">
            <v>0</v>
          </cell>
          <cell r="J35">
            <v>40922</v>
          </cell>
          <cell r="K35">
            <v>40922</v>
          </cell>
          <cell r="M35">
            <v>0</v>
          </cell>
        </row>
        <row r="36">
          <cell r="B36" t="str">
            <v>소   계</v>
          </cell>
          <cell r="G36">
            <v>40922</v>
          </cell>
          <cell r="I36">
            <v>0</v>
          </cell>
          <cell r="K36">
            <v>40922</v>
          </cell>
          <cell r="M36">
            <v>0</v>
          </cell>
        </row>
        <row r="38">
          <cell r="B38">
            <v>34</v>
          </cell>
          <cell r="C38" t="str">
            <v>몰     탈</v>
          </cell>
          <cell r="D38" t="str">
            <v>1:3</v>
          </cell>
          <cell r="G38" t="str">
            <v>m3당</v>
          </cell>
        </row>
        <row r="39">
          <cell r="B39" t="str">
            <v>시 멘 트</v>
          </cell>
          <cell r="C39" t="str">
            <v>40KG/포</v>
          </cell>
          <cell r="D39">
            <v>510</v>
          </cell>
          <cell r="E39" t="str">
            <v>Kg</v>
          </cell>
          <cell r="F39">
            <v>68</v>
          </cell>
          <cell r="G39">
            <v>0</v>
          </cell>
          <cell r="H39">
            <v>68</v>
          </cell>
          <cell r="I39" t="str">
            <v>사급</v>
          </cell>
          <cell r="K39">
            <v>0</v>
          </cell>
          <cell r="M39">
            <v>0</v>
          </cell>
        </row>
        <row r="40">
          <cell r="B40" t="str">
            <v>모     래</v>
          </cell>
          <cell r="C40" t="str">
            <v>해사(세척사)</v>
          </cell>
          <cell r="D40">
            <v>1.1000000000000001</v>
          </cell>
          <cell r="E40" t="str">
            <v>M3</v>
          </cell>
          <cell r="F40">
            <v>16000</v>
          </cell>
          <cell r="G40">
            <v>0</v>
          </cell>
          <cell r="H40">
            <v>16000</v>
          </cell>
          <cell r="I40" t="str">
            <v>사급</v>
          </cell>
          <cell r="K40">
            <v>0</v>
          </cell>
          <cell r="M40">
            <v>0</v>
          </cell>
        </row>
        <row r="41">
          <cell r="B41" t="str">
            <v>보통인부</v>
          </cell>
          <cell r="C41" t="str">
            <v xml:space="preserve"> </v>
          </cell>
          <cell r="D41">
            <v>1</v>
          </cell>
          <cell r="E41" t="str">
            <v>인</v>
          </cell>
          <cell r="F41">
            <v>40922</v>
          </cell>
          <cell r="G41">
            <v>40922</v>
          </cell>
          <cell r="I41">
            <v>0</v>
          </cell>
          <cell r="J41">
            <v>40922</v>
          </cell>
          <cell r="K41">
            <v>40922</v>
          </cell>
          <cell r="M41">
            <v>0</v>
          </cell>
        </row>
        <row r="42">
          <cell r="B42" t="str">
            <v>소   계</v>
          </cell>
          <cell r="G42">
            <v>40922</v>
          </cell>
          <cell r="I42">
            <v>0</v>
          </cell>
          <cell r="K42">
            <v>40922</v>
          </cell>
          <cell r="M42">
            <v>0</v>
          </cell>
        </row>
        <row r="43">
          <cell r="G43">
            <v>0</v>
          </cell>
          <cell r="I43">
            <v>0</v>
          </cell>
          <cell r="K43">
            <v>0</v>
          </cell>
          <cell r="M43">
            <v>0</v>
          </cell>
        </row>
        <row r="44">
          <cell r="B44">
            <v>35</v>
          </cell>
          <cell r="C44" t="str">
            <v>레미콘타설</v>
          </cell>
          <cell r="D44" t="str">
            <v>철근</v>
          </cell>
          <cell r="G44" t="str">
            <v>m3당</v>
          </cell>
        </row>
        <row r="45">
          <cell r="B45" t="str">
            <v>콘크리트공</v>
          </cell>
          <cell r="C45" t="str">
            <v xml:space="preserve"> </v>
          </cell>
          <cell r="D45">
            <v>0.17</v>
          </cell>
          <cell r="E45" t="str">
            <v>인</v>
          </cell>
          <cell r="F45">
            <v>68884</v>
          </cell>
          <cell r="G45">
            <v>11710.2</v>
          </cell>
          <cell r="I45">
            <v>0</v>
          </cell>
          <cell r="J45">
            <v>68884</v>
          </cell>
          <cell r="K45">
            <v>11710.2</v>
          </cell>
          <cell r="M45">
            <v>0</v>
          </cell>
        </row>
        <row r="46">
          <cell r="B46" t="str">
            <v>보통인부</v>
          </cell>
          <cell r="C46" t="str">
            <v xml:space="preserve"> </v>
          </cell>
          <cell r="D46">
            <v>0.28999999999999998</v>
          </cell>
          <cell r="E46" t="str">
            <v>인</v>
          </cell>
          <cell r="F46">
            <v>40922</v>
          </cell>
          <cell r="G46">
            <v>11867.3</v>
          </cell>
          <cell r="I46">
            <v>0</v>
          </cell>
          <cell r="J46">
            <v>40922</v>
          </cell>
          <cell r="K46">
            <v>11867.3</v>
          </cell>
          <cell r="M46">
            <v>0</v>
          </cell>
        </row>
        <row r="47">
          <cell r="B47" t="str">
            <v>소   계</v>
          </cell>
          <cell r="G47">
            <v>23577</v>
          </cell>
          <cell r="I47">
            <v>0</v>
          </cell>
          <cell r="K47">
            <v>23577</v>
          </cell>
          <cell r="M47">
            <v>0</v>
          </cell>
        </row>
        <row r="49">
          <cell r="B49">
            <v>36</v>
          </cell>
          <cell r="C49" t="str">
            <v>레미콘타설</v>
          </cell>
          <cell r="D49" t="str">
            <v>무근</v>
          </cell>
          <cell r="G49" t="str">
            <v>m3당</v>
          </cell>
        </row>
        <row r="50">
          <cell r="B50" t="str">
            <v>콘크리트공</v>
          </cell>
          <cell r="C50" t="str">
            <v xml:space="preserve"> </v>
          </cell>
          <cell r="D50">
            <v>0.15</v>
          </cell>
          <cell r="E50" t="str">
            <v>인</v>
          </cell>
          <cell r="F50">
            <v>68884</v>
          </cell>
          <cell r="G50">
            <v>10332.6</v>
          </cell>
          <cell r="I50">
            <v>0</v>
          </cell>
          <cell r="J50">
            <v>68884</v>
          </cell>
          <cell r="K50">
            <v>10332.6</v>
          </cell>
          <cell r="M50">
            <v>0</v>
          </cell>
        </row>
        <row r="51">
          <cell r="B51" t="str">
            <v>보통인부</v>
          </cell>
          <cell r="C51" t="str">
            <v xml:space="preserve"> </v>
          </cell>
          <cell r="D51">
            <v>0.27</v>
          </cell>
          <cell r="E51" t="str">
            <v>인</v>
          </cell>
          <cell r="F51">
            <v>40922</v>
          </cell>
          <cell r="G51">
            <v>11048.9</v>
          </cell>
          <cell r="I51">
            <v>0</v>
          </cell>
          <cell r="J51">
            <v>40922</v>
          </cell>
          <cell r="K51">
            <v>11048.9</v>
          </cell>
          <cell r="M51">
            <v>0</v>
          </cell>
        </row>
        <row r="52">
          <cell r="B52" t="str">
            <v>소   계</v>
          </cell>
          <cell r="G52">
            <v>21381</v>
          </cell>
          <cell r="I52">
            <v>0</v>
          </cell>
          <cell r="K52">
            <v>21381</v>
          </cell>
          <cell r="M52">
            <v>0</v>
          </cell>
        </row>
        <row r="54">
          <cell r="B54">
            <v>37</v>
          </cell>
          <cell r="C54" t="str">
            <v>합판거푸집</v>
          </cell>
          <cell r="D54" t="str">
            <v>1회,일반</v>
          </cell>
          <cell r="G54" t="str">
            <v>m2당</v>
          </cell>
        </row>
        <row r="55">
          <cell r="B55" t="str">
            <v>합      판</v>
          </cell>
          <cell r="C55" t="str">
            <v>내수 12MM</v>
          </cell>
          <cell r="D55">
            <v>1.03</v>
          </cell>
          <cell r="E55" t="str">
            <v>M2</v>
          </cell>
          <cell r="F55">
            <v>5710.8</v>
          </cell>
          <cell r="G55">
            <v>5882.1</v>
          </cell>
          <cell r="H55">
            <v>5710.8</v>
          </cell>
          <cell r="I55">
            <v>5882.1</v>
          </cell>
          <cell r="K55">
            <v>0</v>
          </cell>
          <cell r="M55">
            <v>0</v>
          </cell>
        </row>
        <row r="56">
          <cell r="B56" t="str">
            <v>미송각재</v>
          </cell>
          <cell r="C56" t="str">
            <v>상품</v>
          </cell>
          <cell r="D56">
            <v>3.7999999999999999E-2</v>
          </cell>
          <cell r="E56" t="str">
            <v>M3</v>
          </cell>
          <cell r="F56">
            <v>299401</v>
          </cell>
          <cell r="G56">
            <v>11377.2</v>
          </cell>
          <cell r="H56">
            <v>299401</v>
          </cell>
          <cell r="I56">
            <v>11377.2</v>
          </cell>
          <cell r="K56">
            <v>0</v>
          </cell>
          <cell r="M56">
            <v>0</v>
          </cell>
        </row>
        <row r="57">
          <cell r="B57" t="str">
            <v>철      선</v>
          </cell>
          <cell r="C57" t="str">
            <v># 8(Φ4.0mm)</v>
          </cell>
          <cell r="D57">
            <v>0.28999999999999998</v>
          </cell>
          <cell r="E57" t="str">
            <v>Kg</v>
          </cell>
          <cell r="F57">
            <v>420</v>
          </cell>
          <cell r="G57">
            <v>121.8</v>
          </cell>
          <cell r="H57">
            <v>420</v>
          </cell>
          <cell r="I57">
            <v>121.8</v>
          </cell>
          <cell r="K57">
            <v>0</v>
          </cell>
          <cell r="M57">
            <v>0</v>
          </cell>
        </row>
        <row r="58">
          <cell r="B58" t="str">
            <v>철     못</v>
          </cell>
          <cell r="C58" t="str">
            <v>N 75</v>
          </cell>
          <cell r="D58">
            <v>0.2</v>
          </cell>
          <cell r="E58" t="str">
            <v>Kg</v>
          </cell>
          <cell r="F58">
            <v>552</v>
          </cell>
          <cell r="G58">
            <v>110.4</v>
          </cell>
          <cell r="H58">
            <v>552</v>
          </cell>
          <cell r="I58">
            <v>110.4</v>
          </cell>
          <cell r="K58">
            <v>0</v>
          </cell>
          <cell r="M58">
            <v>0</v>
          </cell>
        </row>
        <row r="59">
          <cell r="B59" t="str">
            <v>중      유</v>
          </cell>
          <cell r="C59" t="str">
            <v>박리제,저유황1.0%</v>
          </cell>
          <cell r="D59">
            <v>0.19</v>
          </cell>
          <cell r="E59" t="str">
            <v>L</v>
          </cell>
          <cell r="F59">
            <v>322.11</v>
          </cell>
          <cell r="G59">
            <v>61.2</v>
          </cell>
          <cell r="H59">
            <v>322.11</v>
          </cell>
          <cell r="I59">
            <v>61.2</v>
          </cell>
          <cell r="K59">
            <v>0</v>
          </cell>
          <cell r="M59">
            <v>0</v>
          </cell>
        </row>
        <row r="60">
          <cell r="B60" t="str">
            <v>형틀목공</v>
          </cell>
          <cell r="C60" t="str">
            <v xml:space="preserve"> </v>
          </cell>
          <cell r="D60">
            <v>0.3</v>
          </cell>
          <cell r="E60" t="str">
            <v>인</v>
          </cell>
          <cell r="F60">
            <v>71251</v>
          </cell>
          <cell r="G60">
            <v>21375.3</v>
          </cell>
          <cell r="H60">
            <v>0</v>
          </cell>
          <cell r="I60">
            <v>0</v>
          </cell>
          <cell r="J60">
            <v>71251</v>
          </cell>
          <cell r="K60">
            <v>21375.3</v>
          </cell>
          <cell r="M60">
            <v>0</v>
          </cell>
        </row>
        <row r="61">
          <cell r="B61" t="str">
            <v>보통인부</v>
          </cell>
          <cell r="C61" t="str">
            <v xml:space="preserve"> </v>
          </cell>
          <cell r="D61">
            <v>0.25</v>
          </cell>
          <cell r="E61" t="str">
            <v>인</v>
          </cell>
          <cell r="F61">
            <v>40922</v>
          </cell>
          <cell r="G61">
            <v>10230.5</v>
          </cell>
          <cell r="I61">
            <v>0</v>
          </cell>
          <cell r="J61">
            <v>40922</v>
          </cell>
          <cell r="K61">
            <v>10230.5</v>
          </cell>
          <cell r="M61">
            <v>0</v>
          </cell>
        </row>
        <row r="62">
          <cell r="B62" t="str">
            <v>사 용 고 재</v>
          </cell>
          <cell r="C62" t="str">
            <v>(합판+각재)23%</v>
          </cell>
          <cell r="D62">
            <v>1</v>
          </cell>
          <cell r="E62" t="str">
            <v>식</v>
          </cell>
          <cell r="F62">
            <v>17259</v>
          </cell>
          <cell r="G62">
            <v>-3969.5</v>
          </cell>
          <cell r="H62">
            <v>17259</v>
          </cell>
          <cell r="I62">
            <v>-3969.5</v>
          </cell>
          <cell r="J62">
            <v>0</v>
          </cell>
          <cell r="K62">
            <v>0</v>
          </cell>
          <cell r="M62">
            <v>0</v>
          </cell>
        </row>
        <row r="63">
          <cell r="B63" t="str">
            <v>소   계</v>
          </cell>
          <cell r="G63">
            <v>45188</v>
          </cell>
          <cell r="I63">
            <v>13583</v>
          </cell>
          <cell r="K63">
            <v>31605</v>
          </cell>
          <cell r="M63">
            <v>0</v>
          </cell>
        </row>
        <row r="65">
          <cell r="B65">
            <v>38</v>
          </cell>
          <cell r="C65" t="str">
            <v>합판거푸집</v>
          </cell>
          <cell r="D65" t="str">
            <v>3회,일반</v>
          </cell>
          <cell r="G65" t="str">
            <v>m2당</v>
          </cell>
        </row>
        <row r="66">
          <cell r="B66" t="str">
            <v>재   료   비</v>
          </cell>
          <cell r="C66" t="str">
            <v>1회의 46.1%</v>
          </cell>
          <cell r="D66">
            <v>1</v>
          </cell>
          <cell r="E66" t="str">
            <v>식</v>
          </cell>
          <cell r="F66">
            <v>13583</v>
          </cell>
          <cell r="G66">
            <v>6261.7</v>
          </cell>
          <cell r="H66">
            <v>13583</v>
          </cell>
          <cell r="I66">
            <v>6261.7</v>
          </cell>
          <cell r="J66">
            <v>0</v>
          </cell>
          <cell r="K66">
            <v>0</v>
          </cell>
          <cell r="M66">
            <v>0</v>
          </cell>
        </row>
        <row r="67">
          <cell r="B67" t="str">
            <v>노   무   비</v>
          </cell>
          <cell r="C67" t="str">
            <v>1회의 47.1%</v>
          </cell>
          <cell r="D67">
            <v>1</v>
          </cell>
          <cell r="E67" t="str">
            <v>식</v>
          </cell>
          <cell r="F67">
            <v>31605</v>
          </cell>
          <cell r="G67">
            <v>14885.9</v>
          </cell>
          <cell r="H67">
            <v>0</v>
          </cell>
          <cell r="I67">
            <v>0</v>
          </cell>
          <cell r="J67">
            <v>31605</v>
          </cell>
          <cell r="K67">
            <v>14885.9</v>
          </cell>
          <cell r="M67">
            <v>0</v>
          </cell>
        </row>
        <row r="68">
          <cell r="B68" t="str">
            <v>소   계</v>
          </cell>
          <cell r="G68">
            <v>21146</v>
          </cell>
          <cell r="I68">
            <v>6261</v>
          </cell>
          <cell r="K68">
            <v>14885</v>
          </cell>
          <cell r="M68">
            <v>0</v>
          </cell>
        </row>
        <row r="69">
          <cell r="B69">
            <v>39</v>
          </cell>
          <cell r="C69" t="str">
            <v>합판거푸집</v>
          </cell>
          <cell r="D69" t="str">
            <v>4회,일반</v>
          </cell>
          <cell r="G69" t="str">
            <v>m2당</v>
          </cell>
        </row>
        <row r="70">
          <cell r="B70" t="str">
            <v>재   료   비</v>
          </cell>
          <cell r="C70" t="str">
            <v>1회의 40.1%</v>
          </cell>
          <cell r="D70">
            <v>1</v>
          </cell>
          <cell r="E70" t="str">
            <v>식</v>
          </cell>
          <cell r="F70">
            <v>13583</v>
          </cell>
          <cell r="G70">
            <v>5446.7</v>
          </cell>
          <cell r="H70">
            <v>13583</v>
          </cell>
          <cell r="I70">
            <v>5446.7</v>
          </cell>
          <cell r="J70">
            <v>0</v>
          </cell>
          <cell r="K70">
            <v>0</v>
          </cell>
          <cell r="M70">
            <v>0</v>
          </cell>
        </row>
        <row r="71">
          <cell r="B71" t="str">
            <v>노   무   비</v>
          </cell>
          <cell r="C71" t="str">
            <v>1회의 40%</v>
          </cell>
          <cell r="D71">
            <v>1</v>
          </cell>
          <cell r="E71" t="str">
            <v>식</v>
          </cell>
          <cell r="F71">
            <v>31605</v>
          </cell>
          <cell r="G71">
            <v>12642</v>
          </cell>
          <cell r="H71">
            <v>0</v>
          </cell>
          <cell r="I71">
            <v>0</v>
          </cell>
          <cell r="J71">
            <v>31605</v>
          </cell>
          <cell r="K71">
            <v>12642</v>
          </cell>
          <cell r="M71">
            <v>0</v>
          </cell>
        </row>
        <row r="72">
          <cell r="B72" t="str">
            <v>소   계</v>
          </cell>
          <cell r="G72">
            <v>18088</v>
          </cell>
          <cell r="I72">
            <v>5446</v>
          </cell>
          <cell r="K72">
            <v>12642</v>
          </cell>
          <cell r="M72">
            <v>0</v>
          </cell>
        </row>
        <row r="74">
          <cell r="B74">
            <v>40</v>
          </cell>
          <cell r="C74" t="str">
            <v>합판거푸집</v>
          </cell>
          <cell r="D74" t="str">
            <v>6회,일반</v>
          </cell>
          <cell r="G74" t="str">
            <v>m2당</v>
          </cell>
        </row>
        <row r="75">
          <cell r="B75" t="str">
            <v>재   료   비</v>
          </cell>
          <cell r="C75" t="str">
            <v>1회의 34.7%</v>
          </cell>
          <cell r="D75">
            <v>1</v>
          </cell>
          <cell r="E75" t="str">
            <v>식</v>
          </cell>
          <cell r="F75">
            <v>13583</v>
          </cell>
          <cell r="G75">
            <v>4713.3</v>
          </cell>
          <cell r="H75">
            <v>13583</v>
          </cell>
          <cell r="I75">
            <v>4713.3</v>
          </cell>
          <cell r="J75">
            <v>0</v>
          </cell>
          <cell r="K75">
            <v>0</v>
          </cell>
          <cell r="M75">
            <v>0</v>
          </cell>
        </row>
        <row r="76">
          <cell r="B76" t="str">
            <v>노   무   비</v>
          </cell>
          <cell r="C76" t="str">
            <v>1회의 32%</v>
          </cell>
          <cell r="D76">
            <v>1</v>
          </cell>
          <cell r="E76" t="str">
            <v>식</v>
          </cell>
          <cell r="F76">
            <v>31605</v>
          </cell>
          <cell r="G76">
            <v>10113.6</v>
          </cell>
          <cell r="H76">
            <v>0</v>
          </cell>
          <cell r="I76">
            <v>0</v>
          </cell>
          <cell r="J76">
            <v>31605</v>
          </cell>
          <cell r="K76">
            <v>10113.6</v>
          </cell>
          <cell r="M76">
            <v>0</v>
          </cell>
        </row>
        <row r="77">
          <cell r="B77" t="str">
            <v>소   계</v>
          </cell>
          <cell r="G77">
            <v>14826</v>
          </cell>
          <cell r="I77">
            <v>4713</v>
          </cell>
          <cell r="K77">
            <v>10113</v>
          </cell>
          <cell r="M77">
            <v>0</v>
          </cell>
        </row>
        <row r="78">
          <cell r="G78">
            <v>0</v>
          </cell>
          <cell r="I78">
            <v>0</v>
          </cell>
          <cell r="K78">
            <v>0</v>
          </cell>
          <cell r="M78">
            <v>0</v>
          </cell>
        </row>
        <row r="79">
          <cell r="B79">
            <v>41</v>
          </cell>
          <cell r="C79" t="str">
            <v>철근가공조립</v>
          </cell>
          <cell r="D79" t="str">
            <v>간단</v>
          </cell>
          <cell r="G79" t="str">
            <v>kg당</v>
          </cell>
        </row>
        <row r="80">
          <cell r="B80" t="str">
            <v>철      선</v>
          </cell>
          <cell r="C80" t="str">
            <v>#20(Φ0.9mm)</v>
          </cell>
          <cell r="D80">
            <v>5</v>
          </cell>
          <cell r="E80" t="str">
            <v>Kg</v>
          </cell>
          <cell r="F80">
            <v>600</v>
          </cell>
          <cell r="G80">
            <v>3000</v>
          </cell>
          <cell r="H80">
            <v>600</v>
          </cell>
          <cell r="I80">
            <v>3000</v>
          </cell>
          <cell r="J80">
            <v>0</v>
          </cell>
          <cell r="K80">
            <v>0</v>
          </cell>
          <cell r="M80">
            <v>0</v>
          </cell>
        </row>
        <row r="81">
          <cell r="B81" t="str">
            <v>철근공</v>
          </cell>
          <cell r="C81" t="str">
            <v>2.9*1.5</v>
          </cell>
          <cell r="D81">
            <v>3.4</v>
          </cell>
          <cell r="E81" t="str">
            <v>인</v>
          </cell>
          <cell r="F81">
            <v>73192</v>
          </cell>
          <cell r="G81">
            <v>248852.8</v>
          </cell>
          <cell r="I81">
            <v>0</v>
          </cell>
          <cell r="J81">
            <v>73192</v>
          </cell>
          <cell r="K81">
            <v>248852.8</v>
          </cell>
          <cell r="M81">
            <v>0</v>
          </cell>
        </row>
        <row r="82">
          <cell r="B82" t="str">
            <v>보통인부</v>
          </cell>
          <cell r="C82" t="str">
            <v>1.6*1.5</v>
          </cell>
          <cell r="D82">
            <v>1.9</v>
          </cell>
          <cell r="E82" t="str">
            <v>인</v>
          </cell>
          <cell r="F82">
            <v>40922</v>
          </cell>
          <cell r="G82">
            <v>77751.8</v>
          </cell>
          <cell r="I82">
            <v>0</v>
          </cell>
          <cell r="J82">
            <v>40922</v>
          </cell>
          <cell r="K82">
            <v>77751.8</v>
          </cell>
          <cell r="M82">
            <v>0</v>
          </cell>
        </row>
        <row r="83">
          <cell r="B83" t="str">
            <v>소   계</v>
          </cell>
          <cell r="G83">
            <v>329604</v>
          </cell>
          <cell r="I83">
            <v>3000</v>
          </cell>
          <cell r="K83">
            <v>326604</v>
          </cell>
          <cell r="M83">
            <v>0</v>
          </cell>
        </row>
        <row r="84">
          <cell r="B84" t="str">
            <v>Kg당</v>
          </cell>
          <cell r="G84">
            <v>329</v>
          </cell>
          <cell r="H84">
            <v>0</v>
          </cell>
          <cell r="I84">
            <v>3</v>
          </cell>
          <cell r="J84">
            <v>0</v>
          </cell>
          <cell r="K84">
            <v>326</v>
          </cell>
          <cell r="M84">
            <v>0</v>
          </cell>
        </row>
        <row r="86">
          <cell r="B86">
            <v>42</v>
          </cell>
          <cell r="C86" t="str">
            <v>철근가공조립</v>
          </cell>
          <cell r="D86" t="str">
            <v>보통,일반</v>
          </cell>
          <cell r="G86" t="str">
            <v>kg당</v>
          </cell>
        </row>
        <row r="87">
          <cell r="B87" t="str">
            <v>철      선</v>
          </cell>
          <cell r="C87" t="str">
            <v>#20(Φ0.9mm)</v>
          </cell>
          <cell r="D87">
            <v>6.5</v>
          </cell>
          <cell r="E87" t="str">
            <v>Kg</v>
          </cell>
          <cell r="F87">
            <v>600</v>
          </cell>
          <cell r="G87">
            <v>3900</v>
          </cell>
          <cell r="H87">
            <v>600</v>
          </cell>
          <cell r="I87">
            <v>3900</v>
          </cell>
          <cell r="J87">
            <v>0</v>
          </cell>
          <cell r="K87">
            <v>0</v>
          </cell>
          <cell r="M87">
            <v>0</v>
          </cell>
        </row>
        <row r="88">
          <cell r="B88" t="str">
            <v>철근공</v>
          </cell>
          <cell r="D88">
            <v>3.8</v>
          </cell>
          <cell r="E88" t="str">
            <v>인</v>
          </cell>
          <cell r="F88">
            <v>73192</v>
          </cell>
          <cell r="G88">
            <v>278129.59999999998</v>
          </cell>
          <cell r="I88">
            <v>0</v>
          </cell>
          <cell r="J88">
            <v>73192</v>
          </cell>
          <cell r="K88">
            <v>278129.59999999998</v>
          </cell>
          <cell r="M88">
            <v>0</v>
          </cell>
        </row>
        <row r="89">
          <cell r="B89" t="str">
            <v>보통인부</v>
          </cell>
          <cell r="D89">
            <v>2.2000000000000002</v>
          </cell>
          <cell r="E89" t="str">
            <v>인</v>
          </cell>
          <cell r="F89">
            <v>40922</v>
          </cell>
          <cell r="G89">
            <v>90028.4</v>
          </cell>
          <cell r="I89">
            <v>0</v>
          </cell>
          <cell r="J89">
            <v>40922</v>
          </cell>
          <cell r="K89">
            <v>90028.4</v>
          </cell>
          <cell r="M89">
            <v>0</v>
          </cell>
        </row>
        <row r="90">
          <cell r="B90" t="str">
            <v>소   계</v>
          </cell>
          <cell r="G90">
            <v>372058</v>
          </cell>
          <cell r="I90">
            <v>3900</v>
          </cell>
          <cell r="K90">
            <v>368158</v>
          </cell>
          <cell r="M90">
            <v>0</v>
          </cell>
        </row>
        <row r="91">
          <cell r="B91" t="str">
            <v>Kg당</v>
          </cell>
          <cell r="G91">
            <v>371</v>
          </cell>
          <cell r="H91">
            <v>0</v>
          </cell>
          <cell r="I91">
            <v>3</v>
          </cell>
          <cell r="J91">
            <v>0</v>
          </cell>
          <cell r="K91">
            <v>368</v>
          </cell>
          <cell r="M91">
            <v>0</v>
          </cell>
        </row>
        <row r="93">
          <cell r="B93">
            <v>43</v>
          </cell>
          <cell r="C93" t="str">
            <v>철근가공조립</v>
          </cell>
          <cell r="D93" t="str">
            <v>보통,소형</v>
          </cell>
          <cell r="G93" t="str">
            <v>kg당</v>
          </cell>
        </row>
        <row r="94">
          <cell r="B94" t="str">
            <v>철      선</v>
          </cell>
          <cell r="C94" t="str">
            <v>#20(Φ0.9mm)</v>
          </cell>
          <cell r="D94">
            <v>6.5</v>
          </cell>
          <cell r="E94" t="str">
            <v>Kg</v>
          </cell>
          <cell r="F94">
            <v>600</v>
          </cell>
          <cell r="G94">
            <v>3900</v>
          </cell>
          <cell r="H94">
            <v>600</v>
          </cell>
          <cell r="I94">
            <v>3900</v>
          </cell>
          <cell r="J94">
            <v>0</v>
          </cell>
          <cell r="K94">
            <v>0</v>
          </cell>
          <cell r="M94">
            <v>0</v>
          </cell>
        </row>
        <row r="95">
          <cell r="B95" t="str">
            <v>철근공</v>
          </cell>
          <cell r="C95" t="str">
            <v>3.8*1.5</v>
          </cell>
          <cell r="D95">
            <v>5.6999999999999993</v>
          </cell>
          <cell r="E95" t="str">
            <v>인</v>
          </cell>
          <cell r="F95">
            <v>73192</v>
          </cell>
          <cell r="G95">
            <v>417194.4</v>
          </cell>
          <cell r="I95">
            <v>0</v>
          </cell>
          <cell r="J95">
            <v>73192</v>
          </cell>
          <cell r="K95">
            <v>417194.4</v>
          </cell>
          <cell r="M95">
            <v>0</v>
          </cell>
        </row>
        <row r="96">
          <cell r="B96" t="str">
            <v>보통인부</v>
          </cell>
          <cell r="C96" t="str">
            <v>2.2*1.5</v>
          </cell>
          <cell r="D96">
            <v>3.3000000000000003</v>
          </cell>
          <cell r="E96" t="str">
            <v>인</v>
          </cell>
          <cell r="F96">
            <v>40922</v>
          </cell>
          <cell r="G96">
            <v>135042.6</v>
          </cell>
          <cell r="I96">
            <v>0</v>
          </cell>
          <cell r="J96">
            <v>40922</v>
          </cell>
          <cell r="K96">
            <v>135042.6</v>
          </cell>
          <cell r="M96">
            <v>0</v>
          </cell>
        </row>
        <row r="97">
          <cell r="B97" t="str">
            <v>소   계</v>
          </cell>
          <cell r="G97">
            <v>556137</v>
          </cell>
          <cell r="I97">
            <v>3900</v>
          </cell>
          <cell r="K97">
            <v>552237</v>
          </cell>
          <cell r="M97">
            <v>0</v>
          </cell>
        </row>
        <row r="98">
          <cell r="B98" t="str">
            <v>Kg당</v>
          </cell>
          <cell r="G98">
            <v>555</v>
          </cell>
          <cell r="H98">
            <v>0</v>
          </cell>
          <cell r="I98">
            <v>3</v>
          </cell>
          <cell r="J98">
            <v>0</v>
          </cell>
          <cell r="K98">
            <v>552</v>
          </cell>
          <cell r="M98">
            <v>0</v>
          </cell>
        </row>
        <row r="100">
          <cell r="B100">
            <v>44</v>
          </cell>
          <cell r="C100" t="str">
            <v>철근가공조립</v>
          </cell>
          <cell r="D100" t="str">
            <v>복잡,소형</v>
          </cell>
          <cell r="G100" t="str">
            <v>kg당</v>
          </cell>
        </row>
        <row r="101">
          <cell r="B101" t="str">
            <v>철      선</v>
          </cell>
          <cell r="C101" t="str">
            <v>#20(Φ0.9mm)</v>
          </cell>
          <cell r="D101">
            <v>8</v>
          </cell>
          <cell r="E101" t="str">
            <v>Kg</v>
          </cell>
          <cell r="F101">
            <v>600</v>
          </cell>
          <cell r="G101">
            <v>4800</v>
          </cell>
          <cell r="H101">
            <v>600</v>
          </cell>
          <cell r="I101">
            <v>4800</v>
          </cell>
          <cell r="J101">
            <v>0</v>
          </cell>
          <cell r="K101">
            <v>0</v>
          </cell>
          <cell r="M101">
            <v>0</v>
          </cell>
        </row>
        <row r="102">
          <cell r="B102" t="str">
            <v>철근공</v>
          </cell>
          <cell r="C102" t="str">
            <v>5.0*1.5</v>
          </cell>
          <cell r="D102">
            <v>6.3000000000000007</v>
          </cell>
          <cell r="E102" t="str">
            <v>인</v>
          </cell>
          <cell r="F102">
            <v>73192</v>
          </cell>
          <cell r="G102">
            <v>461109.6</v>
          </cell>
          <cell r="I102">
            <v>0</v>
          </cell>
          <cell r="J102">
            <v>73192</v>
          </cell>
          <cell r="K102">
            <v>461109.6</v>
          </cell>
          <cell r="M102">
            <v>0</v>
          </cell>
        </row>
        <row r="103">
          <cell r="B103" t="str">
            <v>보통인부</v>
          </cell>
          <cell r="C103" t="str">
            <v>2.8*1.5</v>
          </cell>
          <cell r="D103">
            <v>3.5999999999999996</v>
          </cell>
          <cell r="E103" t="str">
            <v>인</v>
          </cell>
          <cell r="F103">
            <v>40922</v>
          </cell>
          <cell r="G103">
            <v>147319.20000000001</v>
          </cell>
          <cell r="I103">
            <v>0</v>
          </cell>
          <cell r="J103">
            <v>40922</v>
          </cell>
          <cell r="K103">
            <v>147319.20000000001</v>
          </cell>
          <cell r="M103">
            <v>0</v>
          </cell>
        </row>
        <row r="104">
          <cell r="B104" t="str">
            <v>소   계</v>
          </cell>
          <cell r="G104">
            <v>613228</v>
          </cell>
          <cell r="I104">
            <v>4800</v>
          </cell>
          <cell r="K104">
            <v>608428</v>
          </cell>
          <cell r="M104">
            <v>0</v>
          </cell>
        </row>
        <row r="105">
          <cell r="B105" t="str">
            <v>Kg당</v>
          </cell>
          <cell r="G105">
            <v>612</v>
          </cell>
          <cell r="H105">
            <v>0</v>
          </cell>
          <cell r="I105">
            <v>4</v>
          </cell>
          <cell r="J105">
            <v>0</v>
          </cell>
          <cell r="K105">
            <v>608</v>
          </cell>
          <cell r="M105">
            <v>0</v>
          </cell>
        </row>
        <row r="107">
          <cell r="B107">
            <v>45</v>
          </cell>
          <cell r="C107" t="str">
            <v>잡철물 제작설치</v>
          </cell>
          <cell r="D107" t="str">
            <v>스텐,간단</v>
          </cell>
          <cell r="G107" t="str">
            <v>kg당</v>
          </cell>
          <cell r="H107">
            <v>0</v>
          </cell>
          <cell r="J107">
            <v>0</v>
          </cell>
        </row>
        <row r="108">
          <cell r="B108" t="str">
            <v>용  접  봉</v>
          </cell>
          <cell r="C108" t="str">
            <v>AWSE309-16 Φ4.0</v>
          </cell>
          <cell r="D108">
            <v>18.48</v>
          </cell>
          <cell r="E108" t="str">
            <v>Kg</v>
          </cell>
          <cell r="F108">
            <v>6100</v>
          </cell>
          <cell r="G108">
            <v>112728</v>
          </cell>
          <cell r="H108">
            <v>6100</v>
          </cell>
          <cell r="I108">
            <v>112728</v>
          </cell>
          <cell r="K108">
            <v>0</v>
          </cell>
          <cell r="M108">
            <v>0</v>
          </cell>
        </row>
        <row r="109">
          <cell r="B109" t="str">
            <v>아세틸렌</v>
          </cell>
          <cell r="C109" t="str">
            <v>용접용 98%</v>
          </cell>
          <cell r="D109">
            <v>2.8</v>
          </cell>
          <cell r="E109" t="str">
            <v>kg</v>
          </cell>
          <cell r="F109">
            <v>7000</v>
          </cell>
          <cell r="G109">
            <v>19600</v>
          </cell>
          <cell r="H109">
            <v>7000</v>
          </cell>
          <cell r="I109">
            <v>19600</v>
          </cell>
          <cell r="K109">
            <v>0</v>
          </cell>
          <cell r="M109">
            <v>0</v>
          </cell>
        </row>
        <row r="110">
          <cell r="B110" t="str">
            <v>아  르  곤</v>
          </cell>
          <cell r="C110" t="str">
            <v>99% 공업용</v>
          </cell>
          <cell r="D110">
            <v>46200</v>
          </cell>
          <cell r="E110" t="str">
            <v>L</v>
          </cell>
          <cell r="F110">
            <v>5</v>
          </cell>
          <cell r="G110">
            <v>231000</v>
          </cell>
          <cell r="H110">
            <v>5</v>
          </cell>
          <cell r="I110">
            <v>231000</v>
          </cell>
          <cell r="K110">
            <v>0</v>
          </cell>
          <cell r="M110">
            <v>0</v>
          </cell>
        </row>
        <row r="111">
          <cell r="B111" t="str">
            <v>철공</v>
          </cell>
          <cell r="C111" t="str">
            <v xml:space="preserve"> </v>
          </cell>
          <cell r="D111">
            <v>27.65</v>
          </cell>
          <cell r="E111" t="str">
            <v>인</v>
          </cell>
          <cell r="F111">
            <v>63963</v>
          </cell>
          <cell r="G111">
            <v>1768576.9</v>
          </cell>
          <cell r="I111">
            <v>0</v>
          </cell>
          <cell r="J111">
            <v>63963</v>
          </cell>
          <cell r="K111">
            <v>1768576.9</v>
          </cell>
          <cell r="M111">
            <v>0</v>
          </cell>
        </row>
        <row r="112">
          <cell r="B112" t="str">
            <v>보통인부</v>
          </cell>
          <cell r="C112" t="str">
            <v xml:space="preserve"> </v>
          </cell>
          <cell r="D112">
            <v>0.66</v>
          </cell>
          <cell r="E112" t="str">
            <v>인</v>
          </cell>
          <cell r="F112">
            <v>40922</v>
          </cell>
          <cell r="G112">
            <v>27008.5</v>
          </cell>
          <cell r="I112">
            <v>0</v>
          </cell>
          <cell r="J112">
            <v>40922</v>
          </cell>
          <cell r="K112">
            <v>27008.5</v>
          </cell>
          <cell r="M112">
            <v>0</v>
          </cell>
        </row>
        <row r="113">
          <cell r="B113" t="str">
            <v>용접공</v>
          </cell>
          <cell r="C113" t="str">
            <v xml:space="preserve"> </v>
          </cell>
          <cell r="D113">
            <v>2.6</v>
          </cell>
          <cell r="E113" t="str">
            <v>인</v>
          </cell>
          <cell r="F113">
            <v>63468</v>
          </cell>
          <cell r="G113">
            <v>165016.79999999999</v>
          </cell>
          <cell r="I113">
            <v>0</v>
          </cell>
          <cell r="J113">
            <v>63468</v>
          </cell>
          <cell r="K113">
            <v>165016.79999999999</v>
          </cell>
          <cell r="M113">
            <v>0</v>
          </cell>
        </row>
        <row r="114">
          <cell r="B114" t="str">
            <v>특별인부</v>
          </cell>
          <cell r="C114" t="str">
            <v xml:space="preserve"> </v>
          </cell>
          <cell r="D114">
            <v>0.74</v>
          </cell>
          <cell r="E114" t="str">
            <v>인</v>
          </cell>
          <cell r="F114">
            <v>55970</v>
          </cell>
          <cell r="G114">
            <v>41417.800000000003</v>
          </cell>
          <cell r="I114">
            <v>0</v>
          </cell>
          <cell r="J114">
            <v>55970</v>
          </cell>
          <cell r="K114">
            <v>41417.800000000003</v>
          </cell>
          <cell r="M114">
            <v>0</v>
          </cell>
        </row>
        <row r="115">
          <cell r="B115" t="str">
            <v>용접기손료</v>
          </cell>
          <cell r="C115" t="str">
            <v>교류200Amp</v>
          </cell>
          <cell r="D115">
            <v>20.83</v>
          </cell>
          <cell r="E115" t="str">
            <v>HR</v>
          </cell>
          <cell r="F115">
            <v>71</v>
          </cell>
          <cell r="G115">
            <v>1478.9</v>
          </cell>
          <cell r="I115">
            <v>0</v>
          </cell>
          <cell r="K115">
            <v>0</v>
          </cell>
          <cell r="L115">
            <v>71</v>
          </cell>
          <cell r="M115">
            <v>1478.9</v>
          </cell>
        </row>
        <row r="116">
          <cell r="B116" t="str">
            <v>전기료</v>
          </cell>
          <cell r="C116" t="str">
            <v>임시,저압,을</v>
          </cell>
          <cell r="D116">
            <v>126</v>
          </cell>
          <cell r="E116" t="str">
            <v>KW/H</v>
          </cell>
          <cell r="F116">
            <v>62.5</v>
          </cell>
          <cell r="G116">
            <v>62.5</v>
          </cell>
          <cell r="H116">
            <v>62.5</v>
          </cell>
          <cell r="I116">
            <v>7875</v>
          </cell>
          <cell r="K116">
            <v>0</v>
          </cell>
          <cell r="M116">
            <v>0</v>
          </cell>
        </row>
        <row r="117">
          <cell r="B117" t="str">
            <v>기구손료</v>
          </cell>
          <cell r="C117" t="str">
            <v>품의 3%</v>
          </cell>
          <cell r="D117">
            <v>1</v>
          </cell>
          <cell r="E117" t="str">
            <v>식</v>
          </cell>
          <cell r="F117">
            <v>2002020</v>
          </cell>
          <cell r="G117">
            <v>60060.6</v>
          </cell>
          <cell r="H117">
            <v>0</v>
          </cell>
          <cell r="I117">
            <v>0</v>
          </cell>
          <cell r="K117">
            <v>0</v>
          </cell>
          <cell r="L117">
            <v>2002020</v>
          </cell>
          <cell r="M117">
            <v>60060.6</v>
          </cell>
        </row>
        <row r="118">
          <cell r="B118" t="str">
            <v>소   계</v>
          </cell>
          <cell r="G118">
            <v>2434762</v>
          </cell>
          <cell r="H118">
            <v>0</v>
          </cell>
          <cell r="I118">
            <v>371203</v>
          </cell>
          <cell r="J118">
            <v>0</v>
          </cell>
          <cell r="K118">
            <v>2002020</v>
          </cell>
          <cell r="M118">
            <v>61539</v>
          </cell>
        </row>
        <row r="119">
          <cell r="B119" t="str">
            <v>Kg당</v>
          </cell>
          <cell r="G119">
            <v>2434</v>
          </cell>
          <cell r="H119">
            <v>0</v>
          </cell>
          <cell r="I119">
            <v>371</v>
          </cell>
          <cell r="J119">
            <v>0</v>
          </cell>
          <cell r="K119">
            <v>2002</v>
          </cell>
          <cell r="M119">
            <v>61</v>
          </cell>
        </row>
        <row r="121">
          <cell r="B121">
            <v>46</v>
          </cell>
          <cell r="C121" t="str">
            <v>잡철물 제작설치</v>
          </cell>
          <cell r="D121" t="str">
            <v>스텐,보통</v>
          </cell>
          <cell r="G121" t="str">
            <v>kg당</v>
          </cell>
          <cell r="H121">
            <v>0</v>
          </cell>
          <cell r="J121">
            <v>0</v>
          </cell>
        </row>
        <row r="122">
          <cell r="B122" t="str">
            <v>재   료   비</v>
          </cell>
          <cell r="C122" t="str">
            <v>간단의120%</v>
          </cell>
          <cell r="D122">
            <v>1</v>
          </cell>
          <cell r="E122" t="str">
            <v>식</v>
          </cell>
          <cell r="F122">
            <v>371</v>
          </cell>
          <cell r="G122">
            <v>445.2</v>
          </cell>
          <cell r="H122">
            <v>371</v>
          </cell>
          <cell r="I122">
            <v>445.2</v>
          </cell>
          <cell r="M122">
            <v>0</v>
          </cell>
        </row>
        <row r="123">
          <cell r="B123" t="str">
            <v>노   무   비</v>
          </cell>
          <cell r="C123" t="str">
            <v>간단의120%</v>
          </cell>
          <cell r="D123">
            <v>1</v>
          </cell>
          <cell r="E123" t="str">
            <v>식</v>
          </cell>
          <cell r="F123">
            <v>2002</v>
          </cell>
          <cell r="G123">
            <v>2402.4</v>
          </cell>
          <cell r="J123">
            <v>2002</v>
          </cell>
          <cell r="K123">
            <v>2402.4</v>
          </cell>
          <cell r="M123">
            <v>0</v>
          </cell>
        </row>
        <row r="124">
          <cell r="B124" t="str">
            <v>경        비</v>
          </cell>
          <cell r="C124" t="str">
            <v>간단의120%</v>
          </cell>
          <cell r="D124">
            <v>1</v>
          </cell>
          <cell r="E124" t="str">
            <v>식</v>
          </cell>
          <cell r="F124">
            <v>61</v>
          </cell>
          <cell r="G124">
            <v>73.2</v>
          </cell>
          <cell r="H124">
            <v>0</v>
          </cell>
          <cell r="I124">
            <v>0</v>
          </cell>
          <cell r="K124">
            <v>0</v>
          </cell>
          <cell r="L124">
            <v>61</v>
          </cell>
          <cell r="M124">
            <v>73.2</v>
          </cell>
        </row>
        <row r="125">
          <cell r="B125" t="str">
            <v>소   계</v>
          </cell>
          <cell r="G125">
            <v>2920</v>
          </cell>
          <cell r="H125">
            <v>0</v>
          </cell>
          <cell r="I125">
            <v>445</v>
          </cell>
          <cell r="J125">
            <v>0</v>
          </cell>
          <cell r="K125">
            <v>2402</v>
          </cell>
          <cell r="M125">
            <v>73</v>
          </cell>
        </row>
        <row r="126"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M126">
            <v>0</v>
          </cell>
        </row>
        <row r="127">
          <cell r="B127">
            <v>47</v>
          </cell>
          <cell r="C127" t="str">
            <v>잡철물 제작설치</v>
          </cell>
          <cell r="D127" t="str">
            <v>스텐,복잡</v>
          </cell>
          <cell r="G127" t="str">
            <v>kg당</v>
          </cell>
          <cell r="H127">
            <v>0</v>
          </cell>
          <cell r="J127">
            <v>0</v>
          </cell>
        </row>
        <row r="128">
          <cell r="B128" t="str">
            <v>재   료   비</v>
          </cell>
          <cell r="C128" t="str">
            <v>간단의140%</v>
          </cell>
          <cell r="D128">
            <v>1</v>
          </cell>
          <cell r="E128" t="str">
            <v>식</v>
          </cell>
          <cell r="F128">
            <v>371</v>
          </cell>
          <cell r="G128">
            <v>519.4</v>
          </cell>
          <cell r="H128">
            <v>371</v>
          </cell>
          <cell r="I128">
            <v>519.4</v>
          </cell>
          <cell r="M128">
            <v>0</v>
          </cell>
        </row>
        <row r="129">
          <cell r="B129" t="str">
            <v>노   무   비</v>
          </cell>
          <cell r="C129" t="str">
            <v>간단의140%</v>
          </cell>
          <cell r="D129">
            <v>1</v>
          </cell>
          <cell r="E129" t="str">
            <v>식</v>
          </cell>
          <cell r="F129">
            <v>2002</v>
          </cell>
          <cell r="G129">
            <v>2802.8</v>
          </cell>
          <cell r="J129">
            <v>2002</v>
          </cell>
          <cell r="K129">
            <v>2802.8</v>
          </cell>
          <cell r="M129">
            <v>0</v>
          </cell>
        </row>
        <row r="130">
          <cell r="B130" t="str">
            <v>경        비</v>
          </cell>
          <cell r="C130" t="str">
            <v>간단의140%</v>
          </cell>
          <cell r="D130">
            <v>1</v>
          </cell>
          <cell r="E130" t="str">
            <v>식</v>
          </cell>
          <cell r="F130">
            <v>61</v>
          </cell>
          <cell r="G130">
            <v>85.4</v>
          </cell>
          <cell r="H130">
            <v>0</v>
          </cell>
          <cell r="I130">
            <v>0</v>
          </cell>
          <cell r="K130">
            <v>0</v>
          </cell>
          <cell r="L130">
            <v>61</v>
          </cell>
          <cell r="M130">
            <v>85.4</v>
          </cell>
        </row>
        <row r="131">
          <cell r="B131" t="str">
            <v>소   계</v>
          </cell>
          <cell r="G131">
            <v>3406</v>
          </cell>
          <cell r="H131">
            <v>0</v>
          </cell>
          <cell r="I131">
            <v>519</v>
          </cell>
          <cell r="J131">
            <v>0</v>
          </cell>
          <cell r="K131">
            <v>2802</v>
          </cell>
          <cell r="M131">
            <v>85</v>
          </cell>
        </row>
        <row r="133">
          <cell r="B133">
            <v>48</v>
          </cell>
          <cell r="C133" t="str">
            <v>바탕만들기</v>
          </cell>
          <cell r="D133" t="str">
            <v>목재면</v>
          </cell>
          <cell r="G133" t="str">
            <v>m2당</v>
          </cell>
          <cell r="H133">
            <v>0</v>
          </cell>
          <cell r="J133">
            <v>0</v>
          </cell>
        </row>
        <row r="134">
          <cell r="B134" t="str">
            <v>퍼      티</v>
          </cell>
          <cell r="C134" t="str">
            <v>회색 319</v>
          </cell>
          <cell r="D134">
            <v>0.03</v>
          </cell>
          <cell r="E134" t="str">
            <v>Kg</v>
          </cell>
          <cell r="F134">
            <v>1115</v>
          </cell>
          <cell r="G134">
            <v>33.4</v>
          </cell>
          <cell r="H134">
            <v>1115</v>
          </cell>
          <cell r="I134">
            <v>33.4</v>
          </cell>
          <cell r="K134">
            <v>0</v>
          </cell>
          <cell r="M134">
            <v>0</v>
          </cell>
        </row>
        <row r="135">
          <cell r="B135" t="str">
            <v>연  마  지</v>
          </cell>
          <cell r="C135" t="str">
            <v>#150~800</v>
          </cell>
          <cell r="D135">
            <v>0.15</v>
          </cell>
          <cell r="E135" t="str">
            <v>매</v>
          </cell>
          <cell r="F135">
            <v>140</v>
          </cell>
          <cell r="G135">
            <v>21</v>
          </cell>
          <cell r="H135">
            <v>140</v>
          </cell>
          <cell r="I135">
            <v>21</v>
          </cell>
          <cell r="K135">
            <v>0</v>
          </cell>
          <cell r="M135">
            <v>0</v>
          </cell>
        </row>
        <row r="136">
          <cell r="B136" t="str">
            <v>도장공</v>
          </cell>
          <cell r="C136" t="str">
            <v xml:space="preserve"> </v>
          </cell>
          <cell r="D136">
            <v>0.01</v>
          </cell>
          <cell r="E136" t="str">
            <v>인</v>
          </cell>
          <cell r="F136">
            <v>59780</v>
          </cell>
          <cell r="G136">
            <v>597.79999999999995</v>
          </cell>
          <cell r="I136">
            <v>0</v>
          </cell>
          <cell r="J136">
            <v>59780</v>
          </cell>
          <cell r="K136">
            <v>597.79999999999995</v>
          </cell>
          <cell r="M136">
            <v>0</v>
          </cell>
        </row>
        <row r="137">
          <cell r="B137" t="str">
            <v>기 구  손 료</v>
          </cell>
          <cell r="C137" t="str">
            <v>품의 2%</v>
          </cell>
          <cell r="D137">
            <v>1</v>
          </cell>
          <cell r="E137" t="str">
            <v>식</v>
          </cell>
          <cell r="F137">
            <v>597.79999999999995</v>
          </cell>
          <cell r="G137">
            <v>11.9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597.79999999999995</v>
          </cell>
          <cell r="M137">
            <v>11.9</v>
          </cell>
        </row>
        <row r="138">
          <cell r="B138" t="str">
            <v>소   계</v>
          </cell>
          <cell r="G138">
            <v>662</v>
          </cell>
          <cell r="H138">
            <v>0</v>
          </cell>
          <cell r="I138">
            <v>54</v>
          </cell>
          <cell r="J138">
            <v>0</v>
          </cell>
          <cell r="K138">
            <v>597</v>
          </cell>
          <cell r="M138">
            <v>11</v>
          </cell>
        </row>
        <row r="140">
          <cell r="B140">
            <v>49</v>
          </cell>
          <cell r="C140" t="str">
            <v>오일스테인칠</v>
          </cell>
          <cell r="D140" t="str">
            <v>목재면,2회</v>
          </cell>
          <cell r="G140" t="str">
            <v>m2당</v>
          </cell>
        </row>
        <row r="141">
          <cell r="B141" t="str">
            <v>목재방부도료</v>
          </cell>
          <cell r="C141" t="str">
            <v>오일스테인</v>
          </cell>
          <cell r="D141">
            <v>0.15</v>
          </cell>
          <cell r="E141" t="str">
            <v>L</v>
          </cell>
          <cell r="F141">
            <v>8707</v>
          </cell>
          <cell r="G141">
            <v>1306</v>
          </cell>
          <cell r="H141">
            <v>8707</v>
          </cell>
          <cell r="I141">
            <v>1306</v>
          </cell>
          <cell r="K141">
            <v>0</v>
          </cell>
          <cell r="M141">
            <v>0</v>
          </cell>
        </row>
        <row r="142">
          <cell r="B142" t="str">
            <v>신      너</v>
          </cell>
          <cell r="C142" t="str">
            <v>KSM5319 2종</v>
          </cell>
          <cell r="D142">
            <v>1.7999999999999999E-2</v>
          </cell>
          <cell r="E142" t="str">
            <v>L</v>
          </cell>
          <cell r="F142">
            <v>1283</v>
          </cell>
          <cell r="G142">
            <v>23</v>
          </cell>
          <cell r="H142">
            <v>1283</v>
          </cell>
          <cell r="I142">
            <v>23</v>
          </cell>
          <cell r="K142">
            <v>0</v>
          </cell>
          <cell r="M142">
            <v>0</v>
          </cell>
        </row>
        <row r="143">
          <cell r="B143" t="str">
            <v>퍼      티</v>
          </cell>
          <cell r="C143" t="str">
            <v>회색 319</v>
          </cell>
          <cell r="D143">
            <v>6.0000000000000001E-3</v>
          </cell>
          <cell r="E143" t="str">
            <v>Kg</v>
          </cell>
          <cell r="F143">
            <v>1115</v>
          </cell>
          <cell r="G143">
            <v>6.6</v>
          </cell>
          <cell r="H143">
            <v>1115</v>
          </cell>
          <cell r="I143">
            <v>6.6</v>
          </cell>
          <cell r="K143">
            <v>0</v>
          </cell>
          <cell r="M143">
            <v>0</v>
          </cell>
        </row>
        <row r="144">
          <cell r="B144" t="str">
            <v>휘  발  유</v>
          </cell>
          <cell r="C144" t="str">
            <v>무  연</v>
          </cell>
          <cell r="D144">
            <v>0.02</v>
          </cell>
          <cell r="E144" t="str">
            <v>L</v>
          </cell>
          <cell r="F144">
            <v>1162.72</v>
          </cell>
          <cell r="G144">
            <v>23.2</v>
          </cell>
          <cell r="H144">
            <v>1162.72</v>
          </cell>
          <cell r="I144">
            <v>23.2</v>
          </cell>
          <cell r="K144">
            <v>0</v>
          </cell>
          <cell r="M144">
            <v>0</v>
          </cell>
        </row>
        <row r="145">
          <cell r="B145" t="str">
            <v>넝      마</v>
          </cell>
          <cell r="C145" t="str">
            <v>면직물 상</v>
          </cell>
          <cell r="D145">
            <v>0.01</v>
          </cell>
          <cell r="E145" t="str">
            <v>Kg</v>
          </cell>
          <cell r="F145">
            <v>1500</v>
          </cell>
          <cell r="G145">
            <v>15</v>
          </cell>
          <cell r="H145">
            <v>1500</v>
          </cell>
          <cell r="I145">
            <v>15</v>
          </cell>
          <cell r="K145">
            <v>0</v>
          </cell>
          <cell r="M145">
            <v>0</v>
          </cell>
        </row>
        <row r="146">
          <cell r="B146" t="str">
            <v>도장공</v>
          </cell>
          <cell r="C146" t="str">
            <v xml:space="preserve"> </v>
          </cell>
          <cell r="D146">
            <v>4.4999999999999998E-2</v>
          </cell>
          <cell r="E146" t="str">
            <v>인</v>
          </cell>
          <cell r="F146">
            <v>59780</v>
          </cell>
          <cell r="G146">
            <v>2690.1</v>
          </cell>
          <cell r="I146">
            <v>0</v>
          </cell>
          <cell r="J146">
            <v>59780</v>
          </cell>
          <cell r="K146">
            <v>2690.1</v>
          </cell>
          <cell r="M146">
            <v>0</v>
          </cell>
        </row>
        <row r="147">
          <cell r="B147" t="str">
            <v>소   계</v>
          </cell>
          <cell r="G147">
            <v>4063</v>
          </cell>
          <cell r="H147">
            <v>0</v>
          </cell>
          <cell r="I147">
            <v>1373</v>
          </cell>
          <cell r="J147">
            <v>0</v>
          </cell>
          <cell r="K147">
            <v>2690</v>
          </cell>
          <cell r="M147">
            <v>0</v>
          </cell>
        </row>
        <row r="149">
          <cell r="B149">
            <v>50</v>
          </cell>
          <cell r="C149" t="str">
            <v>목재방부도장</v>
          </cell>
          <cell r="D149" t="str">
            <v>바탕+오일스테인2회</v>
          </cell>
          <cell r="G149" t="str">
            <v>m2당</v>
          </cell>
        </row>
        <row r="150">
          <cell r="B150" t="str">
            <v>바탕만들기</v>
          </cell>
          <cell r="C150" t="str">
            <v>목재면</v>
          </cell>
          <cell r="D150">
            <v>1</v>
          </cell>
          <cell r="E150" t="str">
            <v>m2</v>
          </cell>
          <cell r="F150">
            <v>1313</v>
          </cell>
          <cell r="G150">
            <v>1313</v>
          </cell>
          <cell r="H150">
            <v>662</v>
          </cell>
          <cell r="I150">
            <v>662</v>
          </cell>
          <cell r="J150">
            <v>54</v>
          </cell>
          <cell r="K150">
            <v>54</v>
          </cell>
          <cell r="L150">
            <v>597</v>
          </cell>
          <cell r="M150">
            <v>597</v>
          </cell>
        </row>
        <row r="151">
          <cell r="B151" t="str">
            <v>오일스테인칠</v>
          </cell>
          <cell r="C151" t="str">
            <v>목재면,2회</v>
          </cell>
          <cell r="D151">
            <v>1</v>
          </cell>
          <cell r="E151" t="str">
            <v>m2</v>
          </cell>
          <cell r="F151">
            <v>8126</v>
          </cell>
          <cell r="G151">
            <v>8126</v>
          </cell>
          <cell r="H151">
            <v>4063</v>
          </cell>
          <cell r="I151">
            <v>4063</v>
          </cell>
          <cell r="J151">
            <v>1373</v>
          </cell>
          <cell r="K151">
            <v>1373</v>
          </cell>
          <cell r="L151">
            <v>2690</v>
          </cell>
          <cell r="M151">
            <v>2690</v>
          </cell>
        </row>
        <row r="152">
          <cell r="B152" t="str">
            <v>소   계</v>
          </cell>
          <cell r="G152">
            <v>9439</v>
          </cell>
          <cell r="H152">
            <v>0</v>
          </cell>
          <cell r="I152">
            <v>4725</v>
          </cell>
          <cell r="J152">
            <v>0</v>
          </cell>
          <cell r="K152">
            <v>1427</v>
          </cell>
          <cell r="M152">
            <v>3287</v>
          </cell>
        </row>
        <row r="154">
          <cell r="B154">
            <v>51</v>
          </cell>
          <cell r="C154" t="str">
            <v>목재가공및설치</v>
          </cell>
          <cell r="D154" t="str">
            <v>보통구조</v>
          </cell>
          <cell r="G154" t="str">
            <v>m3당</v>
          </cell>
        </row>
        <row r="155">
          <cell r="B155" t="str">
            <v>건축목공</v>
          </cell>
          <cell r="C155" t="str">
            <v xml:space="preserve"> </v>
          </cell>
          <cell r="D155">
            <v>7.26</v>
          </cell>
          <cell r="E155" t="str">
            <v>인</v>
          </cell>
          <cell r="F155">
            <v>69086</v>
          </cell>
          <cell r="G155">
            <v>501564.3</v>
          </cell>
          <cell r="I155">
            <v>0</v>
          </cell>
          <cell r="J155">
            <v>69086</v>
          </cell>
          <cell r="K155">
            <v>501564.3</v>
          </cell>
          <cell r="M155">
            <v>0</v>
          </cell>
        </row>
        <row r="156">
          <cell r="B156" t="str">
            <v>보통인부</v>
          </cell>
          <cell r="C156" t="str">
            <v xml:space="preserve"> </v>
          </cell>
          <cell r="D156">
            <v>0.61</v>
          </cell>
          <cell r="E156" t="str">
            <v>인</v>
          </cell>
          <cell r="F156">
            <v>40922</v>
          </cell>
          <cell r="G156">
            <v>24962.400000000001</v>
          </cell>
          <cell r="I156">
            <v>0</v>
          </cell>
          <cell r="J156">
            <v>40922</v>
          </cell>
          <cell r="K156">
            <v>24962.400000000001</v>
          </cell>
          <cell r="M156">
            <v>0</v>
          </cell>
        </row>
        <row r="157">
          <cell r="B157" t="str">
            <v>소    계</v>
          </cell>
          <cell r="G157">
            <v>526526</v>
          </cell>
          <cell r="I157">
            <v>0</v>
          </cell>
          <cell r="K157">
            <v>526526</v>
          </cell>
          <cell r="M157">
            <v>0</v>
          </cell>
        </row>
        <row r="159">
          <cell r="B159">
            <v>52</v>
          </cell>
          <cell r="C159" t="str">
            <v>볼트설치</v>
          </cell>
          <cell r="D159" t="str">
            <v>샛기둥 및 경미</v>
          </cell>
          <cell r="G159" t="str">
            <v>EA당</v>
          </cell>
        </row>
        <row r="160">
          <cell r="B160" t="str">
            <v>철골공</v>
          </cell>
          <cell r="C160" t="str">
            <v>Φ13~16</v>
          </cell>
          <cell r="D160">
            <v>0.08</v>
          </cell>
          <cell r="E160" t="str">
            <v>인</v>
          </cell>
          <cell r="F160">
            <v>67147</v>
          </cell>
          <cell r="G160">
            <v>5371.7</v>
          </cell>
          <cell r="I160">
            <v>0</v>
          </cell>
          <cell r="J160">
            <v>67147</v>
          </cell>
          <cell r="K160">
            <v>5371.7</v>
          </cell>
          <cell r="M160">
            <v>0</v>
          </cell>
        </row>
        <row r="161">
          <cell r="B161" t="str">
            <v>소   계</v>
          </cell>
          <cell r="G161">
            <v>5371</v>
          </cell>
          <cell r="H161">
            <v>0</v>
          </cell>
          <cell r="I161">
            <v>0</v>
          </cell>
          <cell r="J161">
            <v>0</v>
          </cell>
          <cell r="K161">
            <v>5371</v>
          </cell>
          <cell r="M161">
            <v>0</v>
          </cell>
        </row>
        <row r="163">
          <cell r="B163">
            <v>53</v>
          </cell>
          <cell r="C163" t="str">
            <v>석재판붙임</v>
          </cell>
          <cell r="D163" t="str">
            <v>화강석,바닥,습식</v>
          </cell>
          <cell r="G163" t="str">
            <v>m2당</v>
          </cell>
        </row>
        <row r="164">
          <cell r="B164" t="str">
            <v>석공</v>
          </cell>
          <cell r="D164">
            <v>0.49</v>
          </cell>
          <cell r="E164" t="str">
            <v>인</v>
          </cell>
          <cell r="F164">
            <v>78296</v>
          </cell>
          <cell r="G164">
            <v>38365</v>
          </cell>
          <cell r="I164">
            <v>0</v>
          </cell>
          <cell r="J164">
            <v>78296</v>
          </cell>
          <cell r="K164">
            <v>38365</v>
          </cell>
          <cell r="M164">
            <v>0</v>
          </cell>
        </row>
        <row r="165">
          <cell r="B165" t="str">
            <v>보통인부</v>
          </cell>
          <cell r="D165">
            <v>0.25</v>
          </cell>
          <cell r="E165" t="str">
            <v>인</v>
          </cell>
          <cell r="F165">
            <v>40922</v>
          </cell>
          <cell r="G165">
            <v>10230.5</v>
          </cell>
          <cell r="I165">
            <v>0</v>
          </cell>
          <cell r="J165">
            <v>40922</v>
          </cell>
          <cell r="K165">
            <v>10230.5</v>
          </cell>
          <cell r="M165">
            <v>0</v>
          </cell>
        </row>
        <row r="166">
          <cell r="B166" t="str">
            <v>소   계</v>
          </cell>
          <cell r="G166">
            <v>48595</v>
          </cell>
          <cell r="H166">
            <v>0</v>
          </cell>
          <cell r="I166">
            <v>0</v>
          </cell>
          <cell r="J166">
            <v>0</v>
          </cell>
          <cell r="K166">
            <v>48595</v>
          </cell>
          <cell r="M166">
            <v>0</v>
          </cell>
        </row>
        <row r="168">
          <cell r="B168">
            <v>54</v>
          </cell>
          <cell r="C168" t="str">
            <v>타일붙임(바닥)</v>
          </cell>
          <cell r="D168" t="str">
            <v>압착,직사각형</v>
          </cell>
          <cell r="G168" t="str">
            <v>m2당</v>
          </cell>
        </row>
        <row r="169">
          <cell r="B169" t="str">
            <v>타일공</v>
          </cell>
          <cell r="D169">
            <v>0.192</v>
          </cell>
          <cell r="E169" t="str">
            <v>인</v>
          </cell>
          <cell r="F169">
            <v>67477</v>
          </cell>
          <cell r="G169">
            <v>12955.5</v>
          </cell>
          <cell r="I169">
            <v>0</v>
          </cell>
          <cell r="J169">
            <v>67477</v>
          </cell>
          <cell r="K169">
            <v>12955.5</v>
          </cell>
          <cell r="M169">
            <v>0</v>
          </cell>
        </row>
        <row r="170">
          <cell r="B170" t="str">
            <v>줄눈공</v>
          </cell>
          <cell r="D170">
            <v>1.6E-2</v>
          </cell>
          <cell r="E170" t="str">
            <v>인</v>
          </cell>
          <cell r="F170">
            <v>60197</v>
          </cell>
          <cell r="G170">
            <v>963.1</v>
          </cell>
          <cell r="I170">
            <v>0</v>
          </cell>
          <cell r="J170">
            <v>60197</v>
          </cell>
          <cell r="K170">
            <v>963.1</v>
          </cell>
          <cell r="M170">
            <v>0</v>
          </cell>
        </row>
        <row r="171">
          <cell r="B171" t="str">
            <v>보통인부</v>
          </cell>
          <cell r="C171" t="str">
            <v>붙임</v>
          </cell>
          <cell r="D171">
            <v>8.0000000000000016E-2</v>
          </cell>
          <cell r="E171" t="str">
            <v>인</v>
          </cell>
          <cell r="F171">
            <v>40922</v>
          </cell>
          <cell r="G171">
            <v>3273.7</v>
          </cell>
          <cell r="I171">
            <v>0</v>
          </cell>
          <cell r="J171">
            <v>40922</v>
          </cell>
          <cell r="K171">
            <v>3273.7</v>
          </cell>
          <cell r="M171">
            <v>0</v>
          </cell>
        </row>
        <row r="172">
          <cell r="B172" t="str">
            <v>보통인부</v>
          </cell>
          <cell r="C172" t="str">
            <v>청소</v>
          </cell>
          <cell r="D172">
            <v>2.4E-2</v>
          </cell>
          <cell r="E172" t="str">
            <v>인</v>
          </cell>
          <cell r="F172">
            <v>40922</v>
          </cell>
          <cell r="G172">
            <v>982.1</v>
          </cell>
          <cell r="I172">
            <v>0</v>
          </cell>
          <cell r="J172">
            <v>40922</v>
          </cell>
          <cell r="K172">
            <v>982.1</v>
          </cell>
          <cell r="M172">
            <v>0</v>
          </cell>
        </row>
        <row r="173">
          <cell r="B173" t="str">
            <v>손료</v>
          </cell>
          <cell r="C173" t="str">
            <v>품의35%(특수타일)</v>
          </cell>
          <cell r="D173">
            <v>1</v>
          </cell>
          <cell r="E173" t="str">
            <v>식</v>
          </cell>
          <cell r="F173">
            <v>6360.9</v>
          </cell>
          <cell r="G173">
            <v>6360.9</v>
          </cell>
          <cell r="I173">
            <v>0</v>
          </cell>
          <cell r="K173">
            <v>0</v>
          </cell>
          <cell r="L173">
            <v>6360.9</v>
          </cell>
          <cell r="M173">
            <v>6360.9</v>
          </cell>
        </row>
        <row r="174">
          <cell r="B174" t="str">
            <v>소   계</v>
          </cell>
          <cell r="G174">
            <v>24534</v>
          </cell>
          <cell r="H174">
            <v>0</v>
          </cell>
          <cell r="I174">
            <v>0</v>
          </cell>
          <cell r="J174">
            <v>0</v>
          </cell>
          <cell r="K174">
            <v>18174</v>
          </cell>
          <cell r="M174">
            <v>6360</v>
          </cell>
        </row>
        <row r="176">
          <cell r="B176">
            <v>55</v>
          </cell>
          <cell r="C176" t="str">
            <v>화강석설치</v>
          </cell>
          <cell r="D176" t="str">
            <v>화강석경계석설치품준용</v>
          </cell>
          <cell r="G176" t="str">
            <v>m3당</v>
          </cell>
        </row>
        <row r="177">
          <cell r="B177" t="str">
            <v>특별인부</v>
          </cell>
          <cell r="D177">
            <v>2.3809999999999998</v>
          </cell>
          <cell r="E177" t="str">
            <v>인</v>
          </cell>
          <cell r="F177">
            <v>55970</v>
          </cell>
          <cell r="G177">
            <v>133264.5</v>
          </cell>
          <cell r="I177">
            <v>0</v>
          </cell>
          <cell r="J177">
            <v>55970</v>
          </cell>
          <cell r="K177">
            <v>133264.5</v>
          </cell>
          <cell r="M177">
            <v>0</v>
          </cell>
        </row>
        <row r="178">
          <cell r="B178" t="str">
            <v>보통인부</v>
          </cell>
          <cell r="D178">
            <v>3.1749999999999998</v>
          </cell>
          <cell r="E178" t="str">
            <v>인</v>
          </cell>
          <cell r="F178">
            <v>40922</v>
          </cell>
          <cell r="G178">
            <v>129927.3</v>
          </cell>
          <cell r="I178">
            <v>0</v>
          </cell>
          <cell r="J178">
            <v>40922</v>
          </cell>
          <cell r="K178">
            <v>129927.3</v>
          </cell>
          <cell r="M178">
            <v>0</v>
          </cell>
        </row>
        <row r="179">
          <cell r="B179" t="str">
            <v>소   계</v>
          </cell>
          <cell r="G179">
            <v>263191</v>
          </cell>
          <cell r="H179">
            <v>0</v>
          </cell>
          <cell r="I179">
            <v>0</v>
          </cell>
          <cell r="J179">
            <v>0</v>
          </cell>
          <cell r="K179">
            <v>263191</v>
          </cell>
          <cell r="M179">
            <v>0</v>
          </cell>
        </row>
        <row r="180">
          <cell r="B180">
            <v>56</v>
          </cell>
          <cell r="C180" t="str">
            <v>비닐양생</v>
          </cell>
          <cell r="D180" t="str">
            <v xml:space="preserve"> </v>
          </cell>
          <cell r="G180" t="str">
            <v>m2당</v>
          </cell>
          <cell r="J180">
            <v>0</v>
          </cell>
        </row>
        <row r="181">
          <cell r="B181" t="str">
            <v>PE필름</v>
          </cell>
          <cell r="C181">
            <v>0</v>
          </cell>
          <cell r="D181">
            <v>1</v>
          </cell>
          <cell r="E181" t="str">
            <v>m2</v>
          </cell>
          <cell r="F181">
            <v>64</v>
          </cell>
          <cell r="G181">
            <v>64</v>
          </cell>
          <cell r="H181">
            <v>64</v>
          </cell>
          <cell r="I181">
            <v>64</v>
          </cell>
          <cell r="K181">
            <v>0</v>
          </cell>
          <cell r="M181">
            <v>0</v>
          </cell>
        </row>
        <row r="182">
          <cell r="B182" t="str">
            <v>보통인부</v>
          </cell>
          <cell r="D182">
            <v>4.0000000000000001E-3</v>
          </cell>
          <cell r="E182" t="str">
            <v>인</v>
          </cell>
          <cell r="F182">
            <v>40922</v>
          </cell>
          <cell r="G182">
            <v>163.6</v>
          </cell>
          <cell r="I182">
            <v>0</v>
          </cell>
          <cell r="J182">
            <v>40922</v>
          </cell>
          <cell r="K182">
            <v>163.6</v>
          </cell>
          <cell r="M182">
            <v>0</v>
          </cell>
        </row>
        <row r="183">
          <cell r="B183" t="str">
            <v>소   계</v>
          </cell>
          <cell r="G183">
            <v>227</v>
          </cell>
          <cell r="H183">
            <v>0</v>
          </cell>
          <cell r="I183">
            <v>64</v>
          </cell>
          <cell r="J183">
            <v>0</v>
          </cell>
          <cell r="K183">
            <v>163</v>
          </cell>
          <cell r="M183">
            <v>0</v>
          </cell>
        </row>
        <row r="185">
          <cell r="B185">
            <v>57</v>
          </cell>
          <cell r="C185" t="str">
            <v>등기구설치</v>
          </cell>
          <cell r="D185" t="str">
            <v>직부등,60W이하</v>
          </cell>
          <cell r="G185" t="str">
            <v>등당</v>
          </cell>
        </row>
        <row r="186">
          <cell r="B186" t="str">
            <v>내선전공</v>
          </cell>
          <cell r="D186">
            <v>0.18</v>
          </cell>
          <cell r="E186" t="str">
            <v>인</v>
          </cell>
          <cell r="F186">
            <v>56143</v>
          </cell>
          <cell r="G186">
            <v>10105</v>
          </cell>
          <cell r="I186">
            <v>0</v>
          </cell>
          <cell r="J186">
            <v>56143</v>
          </cell>
          <cell r="K186">
            <v>10105</v>
          </cell>
          <cell r="M186">
            <v>0</v>
          </cell>
        </row>
        <row r="187">
          <cell r="B187" t="str">
            <v>소   계</v>
          </cell>
          <cell r="F187">
            <v>0</v>
          </cell>
          <cell r="G187">
            <v>10105</v>
          </cell>
          <cell r="I187">
            <v>0</v>
          </cell>
          <cell r="K187">
            <v>10105</v>
          </cell>
          <cell r="M187">
            <v>0</v>
          </cell>
        </row>
        <row r="188">
          <cell r="F188">
            <v>0</v>
          </cell>
          <cell r="G188">
            <v>0</v>
          </cell>
          <cell r="I188">
            <v>0</v>
          </cell>
          <cell r="K188">
            <v>0</v>
          </cell>
          <cell r="M188">
            <v>0</v>
          </cell>
        </row>
        <row r="189">
          <cell r="B189">
            <v>58</v>
          </cell>
          <cell r="C189" t="str">
            <v>전선관부설</v>
          </cell>
          <cell r="D189" t="str">
            <v>PVC,Φ25mm</v>
          </cell>
          <cell r="G189" t="str">
            <v>m당</v>
          </cell>
        </row>
        <row r="190">
          <cell r="B190" t="str">
            <v>PVC 전선관</v>
          </cell>
          <cell r="C190" t="str">
            <v>Φ25mm</v>
          </cell>
          <cell r="D190">
            <v>1.1000000000000001</v>
          </cell>
          <cell r="E190" t="str">
            <v>m</v>
          </cell>
          <cell r="F190">
            <v>953</v>
          </cell>
          <cell r="G190">
            <v>1048.3</v>
          </cell>
          <cell r="H190">
            <v>953</v>
          </cell>
          <cell r="I190">
            <v>1048.3</v>
          </cell>
          <cell r="K190">
            <v>0</v>
          </cell>
          <cell r="M190">
            <v>0</v>
          </cell>
        </row>
        <row r="191">
          <cell r="B191" t="str">
            <v>내선전공</v>
          </cell>
          <cell r="D191">
            <v>0.08</v>
          </cell>
          <cell r="E191" t="str">
            <v>인</v>
          </cell>
          <cell r="F191">
            <v>56143</v>
          </cell>
          <cell r="G191">
            <v>4491.3999999999996</v>
          </cell>
          <cell r="I191">
            <v>0</v>
          </cell>
          <cell r="J191">
            <v>56143</v>
          </cell>
          <cell r="K191">
            <v>4491.3999999999996</v>
          </cell>
          <cell r="M191">
            <v>0</v>
          </cell>
        </row>
        <row r="192">
          <cell r="B192" t="str">
            <v>소   계</v>
          </cell>
          <cell r="F192">
            <v>0</v>
          </cell>
          <cell r="G192">
            <v>5539</v>
          </cell>
          <cell r="I192">
            <v>1048</v>
          </cell>
          <cell r="K192">
            <v>4491</v>
          </cell>
          <cell r="M192">
            <v>0</v>
          </cell>
        </row>
        <row r="194">
          <cell r="B194">
            <v>59</v>
          </cell>
          <cell r="C194" t="str">
            <v>조명열주석설치</v>
          </cell>
          <cell r="D194" t="str">
            <v>pole light설치(5~7m)준용</v>
          </cell>
          <cell r="G194" t="str">
            <v>본당</v>
          </cell>
        </row>
        <row r="195">
          <cell r="B195" t="str">
            <v>내선전공</v>
          </cell>
          <cell r="D195">
            <v>0.31</v>
          </cell>
          <cell r="E195" t="str">
            <v>인</v>
          </cell>
          <cell r="F195">
            <v>56143</v>
          </cell>
          <cell r="G195">
            <v>17404.3</v>
          </cell>
          <cell r="I195">
            <v>0</v>
          </cell>
          <cell r="J195">
            <v>56143</v>
          </cell>
          <cell r="K195">
            <v>17404.3</v>
          </cell>
          <cell r="M195">
            <v>0</v>
          </cell>
        </row>
        <row r="196">
          <cell r="B196" t="str">
            <v>트럭탑재형크레인</v>
          </cell>
          <cell r="C196" t="str">
            <v>5ton</v>
          </cell>
          <cell r="D196">
            <v>0.55000000000000004</v>
          </cell>
          <cell r="E196" t="str">
            <v>HR</v>
          </cell>
          <cell r="F196">
            <v>24733</v>
          </cell>
          <cell r="G196">
            <v>13603.1</v>
          </cell>
          <cell r="H196">
            <v>8929</v>
          </cell>
          <cell r="I196">
            <v>4910.8999999999996</v>
          </cell>
          <cell r="J196">
            <v>11792</v>
          </cell>
          <cell r="K196">
            <v>6485.6</v>
          </cell>
          <cell r="L196">
            <v>4012</v>
          </cell>
          <cell r="M196">
            <v>2206.6</v>
          </cell>
        </row>
        <row r="197">
          <cell r="B197" t="str">
            <v>소   계</v>
          </cell>
          <cell r="F197">
            <v>0</v>
          </cell>
          <cell r="G197">
            <v>31005</v>
          </cell>
          <cell r="I197">
            <v>4910</v>
          </cell>
          <cell r="K197">
            <v>23889</v>
          </cell>
          <cell r="M197">
            <v>2206</v>
          </cell>
        </row>
      </sheetData>
      <sheetData sheetId="13"/>
      <sheetData sheetId="14" refreshError="1">
        <row r="1">
          <cell r="C1" t="str">
            <v>수    종</v>
          </cell>
          <cell r="D1" t="str">
            <v>규   격</v>
          </cell>
          <cell r="E1" t="str">
            <v>단위</v>
          </cell>
          <cell r="F1" t="str">
            <v>계</v>
          </cell>
        </row>
        <row r="3">
          <cell r="C3" t="str">
            <v>조형소나무</v>
          </cell>
          <cell r="D3" t="str">
            <v>H4.0xW2.0xR15</v>
          </cell>
          <cell r="E3" t="str">
            <v>주</v>
          </cell>
          <cell r="F3">
            <v>9</v>
          </cell>
        </row>
        <row r="5">
          <cell r="C5" t="str">
            <v xml:space="preserve"> 계</v>
          </cell>
          <cell r="E5" t="str">
            <v>주</v>
          </cell>
          <cell r="F5">
            <v>9</v>
          </cell>
        </row>
        <row r="6">
          <cell r="C6" t="str">
            <v>맥문동</v>
          </cell>
          <cell r="D6" t="str">
            <v>3~5분얼</v>
          </cell>
          <cell r="E6" t="str">
            <v>본</v>
          </cell>
          <cell r="F6">
            <v>570</v>
          </cell>
        </row>
        <row r="11">
          <cell r="C11" t="str">
            <v xml:space="preserve"> 소계</v>
          </cell>
          <cell r="E11" t="str">
            <v>본</v>
          </cell>
          <cell r="F11">
            <v>570</v>
          </cell>
        </row>
        <row r="12">
          <cell r="C12" t="str">
            <v xml:space="preserve"> 총계</v>
          </cell>
        </row>
      </sheetData>
      <sheetData sheetId="15" refreshError="1">
        <row r="1">
          <cell r="C1" t="str">
            <v>시  설  명</v>
          </cell>
          <cell r="D1" t="str">
            <v>규   격</v>
          </cell>
          <cell r="E1" t="str">
            <v>단위</v>
          </cell>
          <cell r="F1" t="str">
            <v>계</v>
          </cell>
        </row>
        <row r="3">
          <cell r="C3" t="str">
            <v>안내판</v>
          </cell>
          <cell r="D3" t="str">
            <v>H1800</v>
          </cell>
          <cell r="E3" t="str">
            <v>개소</v>
          </cell>
          <cell r="F3">
            <v>3</v>
          </cell>
        </row>
        <row r="4">
          <cell r="C4" t="str">
            <v>조명열주</v>
          </cell>
          <cell r="D4" t="str">
            <v>H3500</v>
          </cell>
          <cell r="E4" t="str">
            <v>개소</v>
          </cell>
          <cell r="F4">
            <v>14</v>
          </cell>
        </row>
        <row r="5">
          <cell r="C5" t="str">
            <v>평의자</v>
          </cell>
          <cell r="D5" t="str">
            <v>600x1600</v>
          </cell>
          <cell r="E5" t="str">
            <v>개소</v>
          </cell>
          <cell r="F5">
            <v>4</v>
          </cell>
        </row>
        <row r="6">
          <cell r="C6" t="str">
            <v>통석의자A</v>
          </cell>
          <cell r="D6" t="str">
            <v>450x450</v>
          </cell>
          <cell r="E6" t="str">
            <v>개소</v>
          </cell>
          <cell r="F6">
            <v>7</v>
          </cell>
        </row>
        <row r="7">
          <cell r="C7" t="str">
            <v>통석의자B</v>
          </cell>
          <cell r="D7" t="str">
            <v>450x450</v>
          </cell>
          <cell r="E7" t="str">
            <v>개소</v>
          </cell>
          <cell r="F7">
            <v>7</v>
          </cell>
        </row>
        <row r="8">
          <cell r="C8" t="str">
            <v>광섬유볼라드</v>
          </cell>
          <cell r="D8" t="str">
            <v>Φ350</v>
          </cell>
          <cell r="E8" t="str">
            <v>개소</v>
          </cell>
          <cell r="F8">
            <v>40</v>
          </cell>
        </row>
        <row r="9">
          <cell r="C9" t="str">
            <v>광섬유조광기함</v>
          </cell>
          <cell r="D9" t="str">
            <v>700x700x450</v>
          </cell>
          <cell r="E9" t="str">
            <v>개소</v>
          </cell>
          <cell r="F9">
            <v>14</v>
          </cell>
        </row>
        <row r="10">
          <cell r="C10" t="str">
            <v>수목보호대A</v>
          </cell>
          <cell r="D10" t="str">
            <v>1500x1500</v>
          </cell>
          <cell r="E10" t="str">
            <v>개소</v>
          </cell>
          <cell r="F10">
            <v>7</v>
          </cell>
        </row>
        <row r="11">
          <cell r="C11" t="str">
            <v>수목보호대B</v>
          </cell>
          <cell r="D11" t="str">
            <v>2000x1500</v>
          </cell>
          <cell r="E11" t="str">
            <v>개소</v>
          </cell>
          <cell r="F11">
            <v>2</v>
          </cell>
        </row>
        <row r="12">
          <cell r="C12" t="str">
            <v>차도용화강석포장A</v>
          </cell>
          <cell r="D12" t="str">
            <v>T150x290x490,회</v>
          </cell>
          <cell r="E12" t="str">
            <v>m2</v>
          </cell>
          <cell r="F12">
            <v>533.5</v>
          </cell>
        </row>
        <row r="13">
          <cell r="C13" t="str">
            <v>차도용화강석포장B</v>
          </cell>
          <cell r="D13" t="str">
            <v>T150x290x490,담홍</v>
          </cell>
          <cell r="E13" t="str">
            <v>m2</v>
          </cell>
          <cell r="F13">
            <v>320.58</v>
          </cell>
        </row>
        <row r="14">
          <cell r="C14" t="str">
            <v>차도용화강석포장C</v>
          </cell>
          <cell r="D14" t="str">
            <v>T150x300x300,흑</v>
          </cell>
          <cell r="E14" t="str">
            <v>m2</v>
          </cell>
          <cell r="F14">
            <v>125.78</v>
          </cell>
        </row>
        <row r="15">
          <cell r="C15" t="str">
            <v>보도용화강석포장A</v>
          </cell>
          <cell r="D15" t="str">
            <v>T70x190x290,담홍</v>
          </cell>
          <cell r="E15" t="str">
            <v>m2</v>
          </cell>
          <cell r="F15">
            <v>927.12</v>
          </cell>
        </row>
        <row r="16">
          <cell r="C16" t="str">
            <v>보도용화강석포장B</v>
          </cell>
          <cell r="D16" t="str">
            <v>T70x190x290,회</v>
          </cell>
          <cell r="E16" t="str">
            <v>m2</v>
          </cell>
          <cell r="F16">
            <v>858.92</v>
          </cell>
        </row>
        <row r="17">
          <cell r="C17" t="str">
            <v>보도용화강석포장C</v>
          </cell>
          <cell r="D17" t="str">
            <v>T70x300x300,흑</v>
          </cell>
          <cell r="E17" t="str">
            <v>m2</v>
          </cell>
          <cell r="F17">
            <v>65.490000000000009</v>
          </cell>
        </row>
        <row r="18">
          <cell r="C18" t="str">
            <v>계단석설치</v>
          </cell>
          <cell r="D18" t="str">
            <v>150x300x1000</v>
          </cell>
          <cell r="E18" t="str">
            <v>EA</v>
          </cell>
          <cell r="F18">
            <v>743</v>
          </cell>
        </row>
        <row r="19">
          <cell r="C19" t="str">
            <v>그림타일</v>
          </cell>
          <cell r="D19" t="str">
            <v>T30x800x1400</v>
          </cell>
          <cell r="E19" t="str">
            <v>개소</v>
          </cell>
          <cell r="F19">
            <v>8</v>
          </cell>
        </row>
        <row r="20">
          <cell r="C20" t="str">
            <v>화강석측구</v>
          </cell>
          <cell r="D20" t="str">
            <v>W500,진회색</v>
          </cell>
          <cell r="E20" t="str">
            <v>m</v>
          </cell>
          <cell r="F20">
            <v>289.96000000000004</v>
          </cell>
        </row>
        <row r="21">
          <cell r="C21" t="str">
            <v>중앙구분석</v>
          </cell>
          <cell r="D21" t="str">
            <v>T150x150x150,흑</v>
          </cell>
          <cell r="E21" t="str">
            <v>m</v>
          </cell>
          <cell r="F21">
            <v>112.4</v>
          </cell>
        </row>
        <row r="22">
          <cell r="C22" t="str">
            <v>보차경계석</v>
          </cell>
          <cell r="D22" t="str">
            <v>T150x150x150,흑</v>
          </cell>
          <cell r="E22" t="str">
            <v>m</v>
          </cell>
          <cell r="F22">
            <v>294.79999999999995</v>
          </cell>
        </row>
        <row r="23">
          <cell r="C23" t="str">
            <v>상수맨홀뚜껑A</v>
          </cell>
          <cell r="D23" t="str">
            <v>Φ648,주물</v>
          </cell>
          <cell r="E23" t="str">
            <v>개소</v>
          </cell>
          <cell r="F23">
            <v>8</v>
          </cell>
        </row>
        <row r="24">
          <cell r="C24" t="str">
            <v>상수맨홀뚜껑B</v>
          </cell>
          <cell r="D24" t="str">
            <v>Φ648,STS</v>
          </cell>
          <cell r="E24" t="str">
            <v>개소</v>
          </cell>
          <cell r="F24">
            <v>4</v>
          </cell>
        </row>
        <row r="25">
          <cell r="C25" t="str">
            <v>우수맨홀뚜껑</v>
          </cell>
          <cell r="D25" t="str">
            <v>Φ648,주물</v>
          </cell>
          <cell r="E25" t="str">
            <v>개소</v>
          </cell>
          <cell r="F25">
            <v>3</v>
          </cell>
        </row>
        <row r="26">
          <cell r="C26" t="str">
            <v>오수맨홀뚜껑</v>
          </cell>
          <cell r="D26" t="str">
            <v>Φ648,주물</v>
          </cell>
          <cell r="E26" t="str">
            <v>개소</v>
          </cell>
          <cell r="F26">
            <v>8</v>
          </cell>
        </row>
        <row r="27">
          <cell r="C27" t="str">
            <v>수목상향등</v>
          </cell>
          <cell r="D27" t="str">
            <v>Φ207</v>
          </cell>
          <cell r="E27" t="str">
            <v>개소</v>
          </cell>
          <cell r="F27">
            <v>11</v>
          </cell>
        </row>
        <row r="28">
          <cell r="C28" t="str">
            <v>광섬유튜빙조명</v>
          </cell>
          <cell r="D28" t="str">
            <v>0.75mmx12C</v>
          </cell>
          <cell r="E28" t="str">
            <v>m</v>
          </cell>
          <cell r="F28">
            <v>183.6</v>
          </cell>
        </row>
        <row r="29">
          <cell r="C29" t="str">
            <v>광섬유끝단조명</v>
          </cell>
          <cell r="D29" t="str">
            <v>0.75mmx12C</v>
          </cell>
          <cell r="E29" t="str">
            <v>개소</v>
          </cell>
          <cell r="F29">
            <v>3</v>
          </cell>
        </row>
        <row r="30">
          <cell r="C30" t="str">
            <v>광섬유조광기(튜빙)</v>
          </cell>
          <cell r="D30" t="str">
            <v>HQI150W</v>
          </cell>
          <cell r="E30" t="str">
            <v>개소</v>
          </cell>
          <cell r="F30">
            <v>9</v>
          </cell>
        </row>
        <row r="31">
          <cell r="C31" t="str">
            <v>광섬유조광기(끝단)</v>
          </cell>
          <cell r="D31" t="str">
            <v>HQI150W</v>
          </cell>
          <cell r="E31" t="str">
            <v>개소</v>
          </cell>
          <cell r="F31">
            <v>9</v>
          </cell>
        </row>
        <row r="32">
          <cell r="C32" t="str">
            <v>PAD-TR1</v>
          </cell>
          <cell r="D32" t="str">
            <v>1650x7000</v>
          </cell>
          <cell r="E32" t="str">
            <v>개소</v>
          </cell>
          <cell r="F32">
            <v>1</v>
          </cell>
        </row>
        <row r="33">
          <cell r="C33" t="str">
            <v>PAD-TR2</v>
          </cell>
          <cell r="D33" t="str">
            <v>1650x5300</v>
          </cell>
          <cell r="E33" t="str">
            <v>개소</v>
          </cell>
          <cell r="F33">
            <v>1</v>
          </cell>
        </row>
        <row r="34">
          <cell r="C34" t="str">
            <v>PAD-TR3</v>
          </cell>
          <cell r="D34" t="str">
            <v>1650x1900</v>
          </cell>
          <cell r="E34" t="str">
            <v>개소</v>
          </cell>
          <cell r="F34">
            <v>1</v>
          </cell>
        </row>
        <row r="43">
          <cell r="F43">
            <v>0</v>
          </cell>
        </row>
      </sheetData>
      <sheetData sheetId="16"/>
      <sheetData sheetId="17" refreshError="1">
        <row r="1">
          <cell r="B1" t="str">
            <v>◆ 수목 단가조사표</v>
          </cell>
        </row>
        <row r="2">
          <cell r="A2" t="str">
            <v>코드번호</v>
          </cell>
          <cell r="B2" t="str">
            <v>품       명</v>
          </cell>
          <cell r="C2" t="str">
            <v>규    격</v>
          </cell>
          <cell r="D2" t="str">
            <v>단</v>
          </cell>
          <cell r="E2" t="str">
            <v>낙찰율(100%)</v>
          </cell>
        </row>
        <row r="3">
          <cell r="D3" t="str">
            <v>위</v>
          </cell>
          <cell r="E3" t="str">
            <v>적용단가</v>
          </cell>
        </row>
        <row r="4">
          <cell r="A4" t="str">
            <v>MATG001</v>
          </cell>
          <cell r="B4" t="str">
            <v>조형소나무</v>
          </cell>
          <cell r="C4" t="str">
            <v>H4.0xW2.0xR15</v>
          </cell>
          <cell r="D4" t="str">
            <v>주</v>
          </cell>
          <cell r="E4">
            <v>321000</v>
          </cell>
        </row>
        <row r="5">
          <cell r="A5" t="str">
            <v>GP001</v>
          </cell>
          <cell r="B5" t="str">
            <v>맥문동</v>
          </cell>
          <cell r="C5" t="str">
            <v>3~5분얼</v>
          </cell>
          <cell r="D5" t="str">
            <v>본</v>
          </cell>
          <cell r="E5">
            <v>390</v>
          </cell>
        </row>
        <row r="6">
          <cell r="A6" t="str">
            <v>MATT003</v>
          </cell>
          <cell r="B6" t="str">
            <v>유기질비료</v>
          </cell>
          <cell r="C6" t="str">
            <v>계분,20kg/포</v>
          </cell>
          <cell r="D6" t="str">
            <v>포</v>
          </cell>
          <cell r="E6">
            <v>3000</v>
          </cell>
        </row>
        <row r="7">
          <cell r="A7" t="str">
            <v>MATT009</v>
          </cell>
          <cell r="B7" t="str">
            <v>수목지주목</v>
          </cell>
          <cell r="C7" t="str">
            <v>H1350,YG501</v>
          </cell>
          <cell r="D7" t="str">
            <v>조</v>
          </cell>
          <cell r="E7">
            <v>175000</v>
          </cell>
        </row>
      </sheetData>
      <sheetData sheetId="18" refreshError="1">
        <row r="1">
          <cell r="A1" t="str">
            <v>코드번호</v>
          </cell>
          <cell r="B1" t="str">
            <v>품       명</v>
          </cell>
          <cell r="C1" t="str">
            <v>규    격</v>
          </cell>
          <cell r="D1" t="str">
            <v>단</v>
          </cell>
          <cell r="E1" t="str">
            <v>적용단가</v>
          </cell>
        </row>
        <row r="2">
          <cell r="D2" t="str">
            <v>위</v>
          </cell>
        </row>
        <row r="3">
          <cell r="A3" t="str">
            <v>MAC00002</v>
          </cell>
          <cell r="B3" t="str">
            <v>레 미 콘</v>
          </cell>
          <cell r="C3" t="str">
            <v>40-160-8</v>
          </cell>
          <cell r="D3" t="str">
            <v>m3</v>
          </cell>
          <cell r="E3">
            <v>42856</v>
          </cell>
        </row>
        <row r="4">
          <cell r="A4" t="str">
            <v>MAC00003</v>
          </cell>
          <cell r="B4" t="str">
            <v>레 미 콘</v>
          </cell>
          <cell r="C4" t="str">
            <v>40-180-8</v>
          </cell>
          <cell r="D4" t="str">
            <v>m3</v>
          </cell>
          <cell r="E4">
            <v>44429</v>
          </cell>
        </row>
        <row r="5">
          <cell r="A5" t="str">
            <v>MAC00006</v>
          </cell>
          <cell r="B5" t="str">
            <v>시 멘 트</v>
          </cell>
          <cell r="C5" t="str">
            <v>40KG/포</v>
          </cell>
          <cell r="D5" t="str">
            <v>kg</v>
          </cell>
          <cell r="E5">
            <v>68</v>
          </cell>
        </row>
        <row r="6">
          <cell r="A6" t="str">
            <v>MAC00007</v>
          </cell>
          <cell r="B6" t="str">
            <v>모     래</v>
          </cell>
          <cell r="C6" t="str">
            <v>해사(세척사)</v>
          </cell>
          <cell r="D6" t="str">
            <v>m3</v>
          </cell>
          <cell r="E6">
            <v>16000</v>
          </cell>
        </row>
        <row r="7">
          <cell r="A7" t="str">
            <v>MAC00008</v>
          </cell>
          <cell r="B7" t="str">
            <v>강 자 갈</v>
          </cell>
          <cell r="C7" t="str">
            <v>#547(Φ25mm)</v>
          </cell>
          <cell r="D7" t="str">
            <v>m3</v>
          </cell>
          <cell r="E7">
            <v>12000</v>
          </cell>
        </row>
        <row r="8">
          <cell r="A8" t="str">
            <v>MAC00009</v>
          </cell>
          <cell r="B8" t="str">
            <v>자     갈</v>
          </cell>
          <cell r="C8" t="str">
            <v>#467(Φ40mm)</v>
          </cell>
          <cell r="D8" t="str">
            <v>m3</v>
          </cell>
          <cell r="E8">
            <v>12000</v>
          </cell>
        </row>
        <row r="9">
          <cell r="A9" t="str">
            <v>MAC00010</v>
          </cell>
          <cell r="B9" t="str">
            <v>잡     석</v>
          </cell>
          <cell r="C9" t="str">
            <v>#467(Φ40mm)</v>
          </cell>
          <cell r="D9" t="str">
            <v>m3</v>
          </cell>
          <cell r="E9">
            <v>12000</v>
          </cell>
        </row>
        <row r="10">
          <cell r="A10" t="str">
            <v>MAC00014</v>
          </cell>
          <cell r="B10" t="str">
            <v>이형철근</v>
          </cell>
          <cell r="C10" t="str">
            <v>D13</v>
          </cell>
          <cell r="D10" t="str">
            <v>kg</v>
          </cell>
          <cell r="E10">
            <v>290</v>
          </cell>
        </row>
        <row r="11">
          <cell r="A11" t="str">
            <v>MAC00016</v>
          </cell>
          <cell r="B11" t="str">
            <v>육송각재</v>
          </cell>
          <cell r="C11" t="str">
            <v>거푸집용</v>
          </cell>
          <cell r="D11" t="str">
            <v>m3</v>
          </cell>
          <cell r="E11">
            <v>224550</v>
          </cell>
        </row>
        <row r="12">
          <cell r="A12" t="str">
            <v>MAC00017</v>
          </cell>
          <cell r="B12" t="str">
            <v>미송각재</v>
          </cell>
          <cell r="C12" t="str">
            <v>상품</v>
          </cell>
          <cell r="D12" t="str">
            <v>m3</v>
          </cell>
          <cell r="E12">
            <v>299401</v>
          </cell>
        </row>
        <row r="13">
          <cell r="A13" t="str">
            <v>MAC000172</v>
          </cell>
          <cell r="B13" t="str">
            <v>미송판재</v>
          </cell>
          <cell r="C13" t="str">
            <v>상품</v>
          </cell>
          <cell r="D13" t="str">
            <v>m3</v>
          </cell>
          <cell r="E13">
            <v>338323</v>
          </cell>
        </row>
        <row r="14">
          <cell r="A14" t="str">
            <v>MAC003000</v>
          </cell>
          <cell r="B14" t="str">
            <v>방부목재</v>
          </cell>
          <cell r="C14" t="str">
            <v>각재</v>
          </cell>
          <cell r="D14" t="str">
            <v>m3</v>
          </cell>
          <cell r="E14">
            <v>1002994</v>
          </cell>
        </row>
        <row r="15">
          <cell r="A15" t="str">
            <v>MAC112300</v>
          </cell>
          <cell r="B15" t="str">
            <v>철     못</v>
          </cell>
          <cell r="C15" t="str">
            <v>N 75</v>
          </cell>
          <cell r="D15" t="str">
            <v>kg</v>
          </cell>
          <cell r="E15">
            <v>552</v>
          </cell>
        </row>
        <row r="16">
          <cell r="A16" t="str">
            <v>MAC113110</v>
          </cell>
          <cell r="B16" t="str">
            <v>STS ㄷ앵글</v>
          </cell>
          <cell r="C16" t="str">
            <v>70x70xT4.0</v>
          </cell>
          <cell r="D16" t="str">
            <v>kg</v>
          </cell>
          <cell r="E16">
            <v>3400</v>
          </cell>
        </row>
        <row r="17">
          <cell r="A17" t="str">
            <v>MAC124200</v>
          </cell>
          <cell r="B17" t="str">
            <v>STS강판</v>
          </cell>
          <cell r="C17" t="str">
            <v>T6.0</v>
          </cell>
          <cell r="D17" t="str">
            <v>kg</v>
          </cell>
          <cell r="E17">
            <v>1876</v>
          </cell>
        </row>
        <row r="18">
          <cell r="A18" t="str">
            <v>MAC124210</v>
          </cell>
          <cell r="B18" t="str">
            <v>STS강판</v>
          </cell>
          <cell r="C18" t="str">
            <v>T4.0</v>
          </cell>
          <cell r="D18" t="str">
            <v>kg</v>
          </cell>
          <cell r="E18">
            <v>1937</v>
          </cell>
        </row>
        <row r="19">
          <cell r="A19" t="str">
            <v>MAC124500</v>
          </cell>
          <cell r="B19" t="str">
            <v>STS강판</v>
          </cell>
          <cell r="C19" t="str">
            <v>T10.0</v>
          </cell>
          <cell r="D19" t="str">
            <v>kg</v>
          </cell>
          <cell r="E19">
            <v>2204</v>
          </cell>
        </row>
        <row r="20">
          <cell r="A20" t="str">
            <v>MAC126500</v>
          </cell>
          <cell r="B20" t="str">
            <v>SAND마감</v>
          </cell>
          <cell r="C20" t="str">
            <v xml:space="preserve"> </v>
          </cell>
          <cell r="D20" t="str">
            <v>m2</v>
          </cell>
          <cell r="E20">
            <v>357143</v>
          </cell>
        </row>
        <row r="21">
          <cell r="A21" t="str">
            <v>MAC126510</v>
          </cell>
          <cell r="B21" t="str">
            <v>실크스크린인쇄</v>
          </cell>
          <cell r="C21" t="str">
            <v>4도</v>
          </cell>
          <cell r="D21" t="str">
            <v>장</v>
          </cell>
          <cell r="E21">
            <v>460000</v>
          </cell>
        </row>
        <row r="22">
          <cell r="A22" t="str">
            <v>MAC126520</v>
          </cell>
          <cell r="B22" t="str">
            <v>장식볼트</v>
          </cell>
          <cell r="C22" t="str">
            <v>Φ15</v>
          </cell>
          <cell r="D22" t="str">
            <v>EA</v>
          </cell>
          <cell r="E22">
            <v>7000</v>
          </cell>
        </row>
        <row r="23">
          <cell r="A23" t="str">
            <v>MAC126530</v>
          </cell>
          <cell r="B23" t="str">
            <v>장식볼트</v>
          </cell>
          <cell r="C23" t="str">
            <v>M12</v>
          </cell>
          <cell r="D23" t="str">
            <v>EA</v>
          </cell>
          <cell r="E23">
            <v>7000</v>
          </cell>
        </row>
        <row r="24">
          <cell r="A24" t="str">
            <v>MAC127090</v>
          </cell>
          <cell r="B24" t="str">
            <v>STS 환봉</v>
          </cell>
          <cell r="C24" t="str">
            <v>Φ7~13</v>
          </cell>
          <cell r="D24" t="str">
            <v>kg</v>
          </cell>
          <cell r="E24">
            <v>2900</v>
          </cell>
        </row>
        <row r="25">
          <cell r="A25" t="str">
            <v>MAC150070</v>
          </cell>
          <cell r="B25" t="str">
            <v>인서트앵커볼트</v>
          </cell>
          <cell r="C25" t="str">
            <v>M8</v>
          </cell>
          <cell r="D25" t="str">
            <v>EA</v>
          </cell>
          <cell r="E25">
            <v>800</v>
          </cell>
        </row>
        <row r="26">
          <cell r="A26" t="str">
            <v>MAC150080</v>
          </cell>
          <cell r="B26" t="str">
            <v>인서트앵커볼트</v>
          </cell>
          <cell r="C26" t="str">
            <v>M12</v>
          </cell>
          <cell r="D26" t="str">
            <v>EA</v>
          </cell>
          <cell r="E26">
            <v>1200</v>
          </cell>
        </row>
        <row r="27">
          <cell r="A27" t="str">
            <v>MAC150090</v>
          </cell>
          <cell r="B27" t="str">
            <v>인서트앵커볼트</v>
          </cell>
          <cell r="C27" t="str">
            <v>M16</v>
          </cell>
          <cell r="D27" t="str">
            <v>EA</v>
          </cell>
          <cell r="E27">
            <v>1200</v>
          </cell>
        </row>
        <row r="28">
          <cell r="A28" t="str">
            <v>MAC150200</v>
          </cell>
          <cell r="B28" t="str">
            <v>셋트앵커볼트</v>
          </cell>
          <cell r="C28" t="str">
            <v>1/2"xL100</v>
          </cell>
          <cell r="D28" t="str">
            <v>EA</v>
          </cell>
          <cell r="E28">
            <v>760</v>
          </cell>
        </row>
        <row r="29">
          <cell r="A29" t="str">
            <v>MAC150210</v>
          </cell>
          <cell r="B29" t="str">
            <v>셋트앵커볼트</v>
          </cell>
          <cell r="C29" t="str">
            <v>M16</v>
          </cell>
          <cell r="D29" t="str">
            <v>EA</v>
          </cell>
          <cell r="E29">
            <v>1640</v>
          </cell>
        </row>
        <row r="30">
          <cell r="A30" t="str">
            <v>MAC150220</v>
          </cell>
          <cell r="B30" t="str">
            <v>셋트앵커볼트</v>
          </cell>
          <cell r="C30" t="str">
            <v>M12</v>
          </cell>
          <cell r="D30" t="str">
            <v>EA</v>
          </cell>
          <cell r="E30">
            <v>760</v>
          </cell>
        </row>
        <row r="31">
          <cell r="A31" t="str">
            <v>MAC150300</v>
          </cell>
          <cell r="B31" t="str">
            <v>전산볼트</v>
          </cell>
          <cell r="C31" t="str">
            <v>M12</v>
          </cell>
          <cell r="D31" t="str">
            <v>EA</v>
          </cell>
          <cell r="E31">
            <v>3349</v>
          </cell>
        </row>
        <row r="32">
          <cell r="A32" t="str">
            <v>MAC00025</v>
          </cell>
          <cell r="B32" t="str">
            <v>고재처리(고철)</v>
          </cell>
          <cell r="C32" t="str">
            <v>스텐 27종</v>
          </cell>
          <cell r="D32" t="str">
            <v>kg</v>
          </cell>
          <cell r="E32">
            <v>-650</v>
          </cell>
        </row>
        <row r="33">
          <cell r="A33" t="str">
            <v>MAC00026</v>
          </cell>
          <cell r="B33" t="str">
            <v>고재처리(고철)</v>
          </cell>
          <cell r="C33" t="str">
            <v>철재 상품</v>
          </cell>
          <cell r="D33" t="str">
            <v>kg</v>
          </cell>
          <cell r="E33">
            <v>-110</v>
          </cell>
        </row>
        <row r="34">
          <cell r="A34" t="str">
            <v>MAC00027</v>
          </cell>
          <cell r="B34" t="str">
            <v>철      선</v>
          </cell>
          <cell r="C34" t="str">
            <v># 8(Φ4.0mm)</v>
          </cell>
          <cell r="D34" t="str">
            <v>kg</v>
          </cell>
          <cell r="E34">
            <v>420</v>
          </cell>
        </row>
        <row r="35">
          <cell r="A35" t="str">
            <v>MAC00028</v>
          </cell>
          <cell r="B35" t="str">
            <v>철      선</v>
          </cell>
          <cell r="C35" t="str">
            <v>#20(Φ0.9mm)</v>
          </cell>
          <cell r="D35" t="str">
            <v>kg</v>
          </cell>
          <cell r="E35">
            <v>600</v>
          </cell>
        </row>
        <row r="36">
          <cell r="A36" t="str">
            <v>MAC00029</v>
          </cell>
          <cell r="B36" t="str">
            <v>합      판</v>
          </cell>
          <cell r="C36" t="str">
            <v>내수 12MM</v>
          </cell>
          <cell r="D36" t="str">
            <v>m2</v>
          </cell>
          <cell r="E36">
            <v>5710.8</v>
          </cell>
        </row>
        <row r="37">
          <cell r="A37" t="str">
            <v>MAC00031</v>
          </cell>
          <cell r="B37" t="str">
            <v>용  접  봉</v>
          </cell>
          <cell r="C37" t="str">
            <v>KSE5016 Φ4</v>
          </cell>
          <cell r="D37" t="str">
            <v>kg</v>
          </cell>
          <cell r="E37">
            <v>1570</v>
          </cell>
        </row>
        <row r="38">
          <cell r="A38" t="str">
            <v>MAC00032</v>
          </cell>
          <cell r="B38" t="str">
            <v>용  접  봉</v>
          </cell>
          <cell r="C38" t="str">
            <v>AWSE309-16 Φ4.0</v>
          </cell>
          <cell r="D38" t="str">
            <v>kg</v>
          </cell>
          <cell r="E38">
            <v>6100</v>
          </cell>
        </row>
        <row r="39">
          <cell r="A39" t="str">
            <v>MAC00033</v>
          </cell>
          <cell r="B39" t="str">
            <v>산      소</v>
          </cell>
          <cell r="C39" t="str">
            <v>공업용 6000L</v>
          </cell>
          <cell r="D39" t="str">
            <v>L</v>
          </cell>
          <cell r="E39">
            <v>1</v>
          </cell>
        </row>
        <row r="40">
          <cell r="A40" t="str">
            <v>MAC00034</v>
          </cell>
          <cell r="B40" t="str">
            <v>아세틸렌</v>
          </cell>
          <cell r="C40" t="str">
            <v>용접용 98%</v>
          </cell>
          <cell r="D40" t="str">
            <v>kg</v>
          </cell>
          <cell r="E40">
            <v>7000</v>
          </cell>
        </row>
        <row r="41">
          <cell r="A41" t="str">
            <v>MAC00035</v>
          </cell>
          <cell r="B41" t="str">
            <v>전  기  료</v>
          </cell>
          <cell r="C41" t="str">
            <v>산업용(을)</v>
          </cell>
          <cell r="D41" t="str">
            <v>KW/H</v>
          </cell>
          <cell r="E41">
            <v>62.5</v>
          </cell>
        </row>
        <row r="42">
          <cell r="A42" t="str">
            <v>MAC00036</v>
          </cell>
          <cell r="B42" t="str">
            <v>아  르  곤</v>
          </cell>
          <cell r="C42" t="str">
            <v>99% 공업용</v>
          </cell>
          <cell r="D42" t="str">
            <v>L</v>
          </cell>
          <cell r="E42">
            <v>5</v>
          </cell>
        </row>
        <row r="43">
          <cell r="A43" t="str">
            <v>MAC36120</v>
          </cell>
          <cell r="B43" t="str">
            <v>목재방부도료</v>
          </cell>
          <cell r="C43" t="str">
            <v>오일스테인</v>
          </cell>
          <cell r="D43" t="str">
            <v>L</v>
          </cell>
          <cell r="E43">
            <v>8707</v>
          </cell>
        </row>
        <row r="44">
          <cell r="A44" t="str">
            <v>MAC36310</v>
          </cell>
          <cell r="B44" t="str">
            <v>퍼      티</v>
          </cell>
          <cell r="C44" t="str">
            <v>회색 319</v>
          </cell>
          <cell r="D44" t="str">
            <v>kg</v>
          </cell>
          <cell r="E44">
            <v>1115</v>
          </cell>
        </row>
        <row r="45">
          <cell r="A45" t="str">
            <v>MAC00043</v>
          </cell>
          <cell r="B45" t="str">
            <v>연  마  지</v>
          </cell>
          <cell r="C45" t="str">
            <v>#150~800</v>
          </cell>
          <cell r="D45" t="str">
            <v>매</v>
          </cell>
          <cell r="E45">
            <v>140</v>
          </cell>
        </row>
        <row r="46">
          <cell r="A46" t="str">
            <v>MAC00044</v>
          </cell>
          <cell r="B46" t="str">
            <v>블 레 이 드</v>
          </cell>
          <cell r="C46" t="str">
            <v>320~400mm</v>
          </cell>
          <cell r="D46" t="str">
            <v>EA</v>
          </cell>
          <cell r="E46">
            <v>152000</v>
          </cell>
        </row>
        <row r="47">
          <cell r="A47" t="str">
            <v>MAC00052</v>
          </cell>
          <cell r="B47" t="str">
            <v>넝      마</v>
          </cell>
          <cell r="C47" t="str">
            <v>면직물 상</v>
          </cell>
          <cell r="D47" t="str">
            <v>kg</v>
          </cell>
          <cell r="E47">
            <v>1500</v>
          </cell>
        </row>
        <row r="48">
          <cell r="A48" t="str">
            <v>MAC00047</v>
          </cell>
          <cell r="B48" t="str">
            <v>신      너</v>
          </cell>
          <cell r="C48" t="str">
            <v>KSM5319 2종</v>
          </cell>
          <cell r="D48" t="str">
            <v>L</v>
          </cell>
          <cell r="E48">
            <v>1283</v>
          </cell>
        </row>
        <row r="49">
          <cell r="A49" t="str">
            <v>MAC00053</v>
          </cell>
          <cell r="B49" t="str">
            <v>휘  발  유</v>
          </cell>
          <cell r="C49" t="str">
            <v>무  연</v>
          </cell>
          <cell r="D49" t="str">
            <v>L</v>
          </cell>
          <cell r="E49">
            <v>1162.72</v>
          </cell>
        </row>
        <row r="50">
          <cell r="A50" t="str">
            <v>MAC00054</v>
          </cell>
          <cell r="B50" t="str">
            <v>경      유</v>
          </cell>
          <cell r="C50" t="str">
            <v>저유황 0.05%</v>
          </cell>
          <cell r="D50" t="str">
            <v>L</v>
          </cell>
          <cell r="E50">
            <v>601.82000000000005</v>
          </cell>
        </row>
        <row r="51">
          <cell r="A51" t="str">
            <v>MAC00055</v>
          </cell>
          <cell r="B51" t="str">
            <v>중      유</v>
          </cell>
          <cell r="C51" t="str">
            <v>박리제,저유황1.0%</v>
          </cell>
          <cell r="D51" t="str">
            <v>L</v>
          </cell>
          <cell r="E51">
            <v>322.11</v>
          </cell>
        </row>
        <row r="52">
          <cell r="A52" t="str">
            <v>MAC25410</v>
          </cell>
          <cell r="B52" t="str">
            <v>화강석판석</v>
          </cell>
          <cell r="C52" t="str">
            <v>T30,마천석,물갈기</v>
          </cell>
          <cell r="D52" t="str">
            <v>m2</v>
          </cell>
          <cell r="E52">
            <v>55000</v>
          </cell>
        </row>
        <row r="53">
          <cell r="A53" t="str">
            <v>MAC25412</v>
          </cell>
          <cell r="B53" t="str">
            <v>화강석판석</v>
          </cell>
          <cell r="C53" t="str">
            <v>T30,문경석,물갈기</v>
          </cell>
          <cell r="D53" t="str">
            <v>m2</v>
          </cell>
          <cell r="E53">
            <v>45000</v>
          </cell>
        </row>
        <row r="54">
          <cell r="A54" t="str">
            <v>MAC25420</v>
          </cell>
          <cell r="B54" t="str">
            <v>안내판화강석통석</v>
          </cell>
          <cell r="C54" t="str">
            <v>1500x400x2000,마천석</v>
          </cell>
          <cell r="D54" t="str">
            <v>EA</v>
          </cell>
          <cell r="E54">
            <v>518000</v>
          </cell>
        </row>
        <row r="55">
          <cell r="A55" t="str">
            <v>MAC25430</v>
          </cell>
          <cell r="B55" t="str">
            <v>열주화강석통석</v>
          </cell>
          <cell r="C55" t="str">
            <v>500x500xH3650</v>
          </cell>
          <cell r="D55" t="str">
            <v>EA</v>
          </cell>
          <cell r="E55">
            <v>3700000</v>
          </cell>
        </row>
        <row r="56">
          <cell r="A56" t="str">
            <v>MAC25440</v>
          </cell>
          <cell r="B56" t="str">
            <v>평의자통석</v>
          </cell>
          <cell r="C56" t="str">
            <v>550x300x470</v>
          </cell>
          <cell r="D56" t="str">
            <v>EA</v>
          </cell>
          <cell r="E56">
            <v>110000</v>
          </cell>
        </row>
        <row r="57">
          <cell r="A57" t="str">
            <v>MAC25450</v>
          </cell>
          <cell r="B57" t="str">
            <v>볼라드통석</v>
          </cell>
          <cell r="C57" t="str">
            <v>Φ280xH470</v>
          </cell>
          <cell r="D57" t="str">
            <v>EA</v>
          </cell>
          <cell r="E57">
            <v>130000</v>
          </cell>
        </row>
        <row r="58">
          <cell r="A58" t="str">
            <v>MAC25460</v>
          </cell>
          <cell r="B58" t="str">
            <v>의자A통석</v>
          </cell>
          <cell r="C58" t="str">
            <v>450x450xH470</v>
          </cell>
          <cell r="D58" t="str">
            <v>EA</v>
          </cell>
          <cell r="E58">
            <v>90000</v>
          </cell>
        </row>
        <row r="59">
          <cell r="A59" t="str">
            <v>MAC25470</v>
          </cell>
          <cell r="B59" t="str">
            <v>의자B통석</v>
          </cell>
          <cell r="C59" t="str">
            <v>450x450xH470</v>
          </cell>
          <cell r="D59" t="str">
            <v>EA</v>
          </cell>
          <cell r="E59">
            <v>80000</v>
          </cell>
        </row>
        <row r="60">
          <cell r="A60" t="str">
            <v>MAC25480</v>
          </cell>
          <cell r="B60" t="str">
            <v>화강석통석</v>
          </cell>
          <cell r="C60" t="str">
            <v>200x150x1350</v>
          </cell>
          <cell r="D60" t="str">
            <v>EA</v>
          </cell>
          <cell r="E60">
            <v>60000</v>
          </cell>
        </row>
        <row r="61">
          <cell r="A61" t="str">
            <v>MAC25490</v>
          </cell>
          <cell r="B61" t="str">
            <v>화강석통석</v>
          </cell>
          <cell r="C61" t="str">
            <v>T150x290x490,회</v>
          </cell>
          <cell r="D61" t="str">
            <v>EA</v>
          </cell>
          <cell r="E61">
            <v>17500</v>
          </cell>
        </row>
        <row r="62">
          <cell r="A62" t="str">
            <v>MAC25500</v>
          </cell>
          <cell r="B62" t="str">
            <v>화강석통석</v>
          </cell>
          <cell r="C62" t="str">
            <v>T150x290x490,담홍</v>
          </cell>
          <cell r="D62" t="str">
            <v>EA</v>
          </cell>
          <cell r="E62">
            <v>17500</v>
          </cell>
        </row>
        <row r="63">
          <cell r="A63" t="str">
            <v>MAC25510</v>
          </cell>
          <cell r="B63" t="str">
            <v>화강석통석</v>
          </cell>
          <cell r="C63" t="str">
            <v>T150x300x300,흑</v>
          </cell>
          <cell r="D63" t="str">
            <v>EA</v>
          </cell>
          <cell r="E63">
            <v>47000</v>
          </cell>
        </row>
        <row r="64">
          <cell r="A64" t="str">
            <v>MAC25520</v>
          </cell>
          <cell r="B64" t="str">
            <v>화강석통석</v>
          </cell>
          <cell r="C64" t="str">
            <v>T70x190x290,담홍</v>
          </cell>
          <cell r="D64" t="str">
            <v>EA</v>
          </cell>
          <cell r="E64">
            <v>8400</v>
          </cell>
        </row>
        <row r="65">
          <cell r="A65" t="str">
            <v>MAC25530</v>
          </cell>
          <cell r="B65" t="str">
            <v>화강석통석</v>
          </cell>
          <cell r="C65" t="str">
            <v>T70x190x290,회</v>
          </cell>
          <cell r="D65" t="str">
            <v>EA</v>
          </cell>
          <cell r="E65">
            <v>8400</v>
          </cell>
        </row>
        <row r="66">
          <cell r="A66" t="str">
            <v>MAC25540</v>
          </cell>
          <cell r="B66" t="str">
            <v>화강석통석</v>
          </cell>
          <cell r="C66" t="str">
            <v>T70x300x300,흑</v>
          </cell>
          <cell r="D66" t="str">
            <v>EA</v>
          </cell>
          <cell r="E66">
            <v>23500</v>
          </cell>
        </row>
        <row r="67">
          <cell r="A67" t="str">
            <v>MAC25550</v>
          </cell>
          <cell r="B67" t="str">
            <v>화강석통석</v>
          </cell>
          <cell r="C67" t="str">
            <v>195x139x130,측구용</v>
          </cell>
          <cell r="D67" t="str">
            <v>EA</v>
          </cell>
          <cell r="E67">
            <v>6300</v>
          </cell>
        </row>
        <row r="68">
          <cell r="A68" t="str">
            <v>MAC25560</v>
          </cell>
          <cell r="B68" t="str">
            <v>화강석통석</v>
          </cell>
          <cell r="C68" t="str">
            <v>150x139x130,측구용</v>
          </cell>
          <cell r="D68" t="str">
            <v>EA</v>
          </cell>
          <cell r="E68">
            <v>5300</v>
          </cell>
        </row>
        <row r="69">
          <cell r="A69" t="str">
            <v>MAC25570</v>
          </cell>
          <cell r="B69" t="str">
            <v>화강석통석</v>
          </cell>
          <cell r="C69" t="str">
            <v>T150x150x150,흑</v>
          </cell>
          <cell r="D69" t="str">
            <v>EA</v>
          </cell>
          <cell r="E69">
            <v>4500</v>
          </cell>
        </row>
        <row r="70">
          <cell r="A70" t="str">
            <v>MAC25580</v>
          </cell>
          <cell r="B70" t="str">
            <v>화강석통석</v>
          </cell>
          <cell r="C70" t="str">
            <v>700x700x450,T150</v>
          </cell>
          <cell r="D70" t="str">
            <v>EA</v>
          </cell>
          <cell r="E70">
            <v>650000</v>
          </cell>
        </row>
        <row r="71">
          <cell r="A71" t="str">
            <v>MAC25590</v>
          </cell>
          <cell r="B71" t="str">
            <v>화강석통석(계단석)</v>
          </cell>
          <cell r="C71" t="str">
            <v>150x300x1000</v>
          </cell>
          <cell r="D71" t="str">
            <v>EA</v>
          </cell>
          <cell r="E71">
            <v>53000</v>
          </cell>
        </row>
        <row r="72">
          <cell r="A72" t="str">
            <v>MAC26000</v>
          </cell>
          <cell r="B72" t="str">
            <v>그림타일</v>
          </cell>
          <cell r="C72" t="str">
            <v>T6~7,능행도</v>
          </cell>
          <cell r="D72" t="str">
            <v>폭</v>
          </cell>
          <cell r="E72">
            <v>2600000</v>
          </cell>
        </row>
        <row r="73">
          <cell r="A73" t="str">
            <v>MAC387520</v>
          </cell>
          <cell r="B73" t="str">
            <v>PE필름</v>
          </cell>
          <cell r="D73" t="str">
            <v>m2</v>
          </cell>
          <cell r="E73">
            <v>64</v>
          </cell>
        </row>
        <row r="74">
          <cell r="A74" t="str">
            <v>MAA400000</v>
          </cell>
          <cell r="B74" t="str">
            <v>열주조명등</v>
          </cell>
          <cell r="C74" t="str">
            <v>MR16-50W</v>
          </cell>
          <cell r="D74" t="str">
            <v>EA</v>
          </cell>
          <cell r="E74">
            <v>160000</v>
          </cell>
        </row>
        <row r="75">
          <cell r="A75" t="str">
            <v>MAA400100</v>
          </cell>
          <cell r="B75" t="str">
            <v>수목상향등</v>
          </cell>
          <cell r="C75" t="str">
            <v xml:space="preserve"> </v>
          </cell>
          <cell r="D75" t="str">
            <v>EA</v>
          </cell>
          <cell r="E75">
            <v>340000</v>
          </cell>
        </row>
        <row r="76">
          <cell r="A76" t="str">
            <v>MAA400200</v>
          </cell>
          <cell r="B76" t="str">
            <v>조명등갓</v>
          </cell>
          <cell r="C76" t="str">
            <v>STS</v>
          </cell>
          <cell r="D76" t="str">
            <v>EA</v>
          </cell>
          <cell r="E76">
            <v>765000</v>
          </cell>
        </row>
        <row r="77">
          <cell r="A77" t="str">
            <v>MAA400300</v>
          </cell>
          <cell r="B77" t="str">
            <v>광섬유조광기함</v>
          </cell>
          <cell r="C77" t="str">
            <v>540x640xH940</v>
          </cell>
          <cell r="D77" t="str">
            <v>EA</v>
          </cell>
          <cell r="E77">
            <v>3500000</v>
          </cell>
        </row>
        <row r="78">
          <cell r="A78" t="str">
            <v>MAC710100</v>
          </cell>
          <cell r="B78" t="str">
            <v>PVC 전선관</v>
          </cell>
          <cell r="C78" t="str">
            <v>Φ25mm</v>
          </cell>
          <cell r="D78" t="str">
            <v>m</v>
          </cell>
          <cell r="E78">
            <v>953</v>
          </cell>
        </row>
        <row r="79">
          <cell r="A79" t="str">
            <v>MAC710200</v>
          </cell>
          <cell r="B79" t="str">
            <v>상수맨홀뚜껑</v>
          </cell>
          <cell r="C79" t="str">
            <v>Φ648,주물</v>
          </cell>
          <cell r="D79" t="str">
            <v>EA</v>
          </cell>
          <cell r="E79">
            <v>111320</v>
          </cell>
        </row>
        <row r="80">
          <cell r="A80" t="str">
            <v>MAC710300</v>
          </cell>
          <cell r="B80" t="str">
            <v>우수맨홀뚜껑</v>
          </cell>
          <cell r="C80" t="str">
            <v>Φ648,주물</v>
          </cell>
          <cell r="D80" t="str">
            <v>EA</v>
          </cell>
          <cell r="E80">
            <v>111320</v>
          </cell>
        </row>
        <row r="81">
          <cell r="A81" t="str">
            <v>MAC710400</v>
          </cell>
          <cell r="B81" t="str">
            <v>오수맨홀뚜껑</v>
          </cell>
          <cell r="C81" t="str">
            <v>Φ648,주물</v>
          </cell>
          <cell r="D81" t="str">
            <v>EA</v>
          </cell>
          <cell r="E81">
            <v>111320</v>
          </cell>
        </row>
        <row r="82">
          <cell r="A82" t="str">
            <v>MAC710500</v>
          </cell>
          <cell r="B82" t="str">
            <v>유공관</v>
          </cell>
          <cell r="C82" t="str">
            <v>Φ100,HDPE</v>
          </cell>
          <cell r="D82" t="str">
            <v>m</v>
          </cell>
          <cell r="E82">
            <v>1300</v>
          </cell>
        </row>
        <row r="83">
          <cell r="A83" t="str">
            <v>MAC720000</v>
          </cell>
          <cell r="B83" t="str">
            <v>측면발광광섬유</v>
          </cell>
          <cell r="C83" t="str">
            <v>0.75mmx12c</v>
          </cell>
          <cell r="D83" t="str">
            <v>m</v>
          </cell>
          <cell r="E83">
            <v>10000</v>
          </cell>
        </row>
        <row r="84">
          <cell r="A84" t="str">
            <v>MAC720100</v>
          </cell>
          <cell r="B84" t="str">
            <v>끝단발광광섬유</v>
          </cell>
          <cell r="C84" t="str">
            <v>0.75mmx12c</v>
          </cell>
          <cell r="D84" t="str">
            <v>m</v>
          </cell>
          <cell r="E84">
            <v>7000</v>
          </cell>
        </row>
        <row r="85">
          <cell r="A85" t="str">
            <v>MAC720200</v>
          </cell>
          <cell r="B85" t="str">
            <v>렉산트랙</v>
          </cell>
          <cell r="C85" t="str">
            <v>15x1.5t</v>
          </cell>
          <cell r="D85" t="str">
            <v>m</v>
          </cell>
          <cell r="E85">
            <v>8000</v>
          </cell>
        </row>
        <row r="86">
          <cell r="A86" t="str">
            <v>MAC720300</v>
          </cell>
          <cell r="B86" t="str">
            <v>입광부</v>
          </cell>
          <cell r="C86" t="str">
            <v>C-PL150</v>
          </cell>
          <cell r="D86" t="str">
            <v>EA</v>
          </cell>
          <cell r="E86">
            <v>45000</v>
          </cell>
        </row>
        <row r="87">
          <cell r="A87" t="str">
            <v>MAC720400</v>
          </cell>
          <cell r="B87" t="str">
            <v>조광기</v>
          </cell>
          <cell r="C87" t="str">
            <v>HQI-150W</v>
          </cell>
          <cell r="D87" t="str">
            <v>EA</v>
          </cell>
          <cell r="E87">
            <v>1280000</v>
          </cell>
        </row>
        <row r="88">
          <cell r="A88" t="str">
            <v>MAC720500</v>
          </cell>
          <cell r="B88" t="str">
            <v>동기제어</v>
          </cell>
          <cell r="C88" t="str">
            <v>SM</v>
          </cell>
          <cell r="D88" t="str">
            <v>SET</v>
          </cell>
          <cell r="E88">
            <v>100000</v>
          </cell>
        </row>
        <row r="89">
          <cell r="A89" t="str">
            <v>MAC720600</v>
          </cell>
          <cell r="B89" t="str">
            <v>동기제어</v>
          </cell>
          <cell r="C89" t="str">
            <v>SY</v>
          </cell>
          <cell r="D89" t="str">
            <v>SET</v>
          </cell>
          <cell r="E89">
            <v>100000</v>
          </cell>
        </row>
        <row r="90">
          <cell r="A90" t="str">
            <v>MAC720700</v>
          </cell>
          <cell r="B90" t="str">
            <v>Color Wheel</v>
          </cell>
          <cell r="C90" t="str">
            <v>4C</v>
          </cell>
          <cell r="D90" t="str">
            <v>SET</v>
          </cell>
          <cell r="E90">
            <v>80000</v>
          </cell>
        </row>
        <row r="91">
          <cell r="A91" t="str">
            <v>MAC720800</v>
          </cell>
          <cell r="B91" t="str">
            <v>매설기구물</v>
          </cell>
          <cell r="C91" t="str">
            <v>SUS-Φ18,T030FR</v>
          </cell>
          <cell r="D91" t="str">
            <v>EA</v>
          </cell>
          <cell r="E91">
            <v>38000</v>
          </cell>
        </row>
        <row r="92">
          <cell r="A92" t="str">
            <v>MAC720900</v>
          </cell>
          <cell r="B92" t="str">
            <v>1등용외함</v>
          </cell>
          <cell r="C92" t="str">
            <v>500x600x200</v>
          </cell>
          <cell r="D92" t="str">
            <v>면</v>
          </cell>
          <cell r="E92">
            <v>350000</v>
          </cell>
        </row>
        <row r="93">
          <cell r="A93" t="str">
            <v>MAC721000</v>
          </cell>
          <cell r="B93" t="str">
            <v>2등용외함</v>
          </cell>
          <cell r="C93" t="str">
            <v>600x900x250</v>
          </cell>
          <cell r="D93" t="str">
            <v>면</v>
          </cell>
          <cell r="E93">
            <v>400000</v>
          </cell>
        </row>
        <row r="94">
          <cell r="A94" t="str">
            <v>MAC721100</v>
          </cell>
          <cell r="B94" t="str">
            <v>누전차단기(ELB)</v>
          </cell>
          <cell r="C94" t="str">
            <v>30A</v>
          </cell>
          <cell r="D94" t="str">
            <v>EA</v>
          </cell>
          <cell r="E94">
            <v>9900</v>
          </cell>
        </row>
        <row r="95">
          <cell r="A95" t="str">
            <v>MAC721110</v>
          </cell>
          <cell r="B95" t="str">
            <v>콘센트</v>
          </cell>
          <cell r="C95" t="str">
            <v>접지형, 2구</v>
          </cell>
          <cell r="D95" t="str">
            <v>EA</v>
          </cell>
          <cell r="E95">
            <v>1420</v>
          </cell>
        </row>
        <row r="96">
          <cell r="A96" t="str">
            <v>MAC721120</v>
          </cell>
          <cell r="B96" t="str">
            <v>단자대</v>
          </cell>
          <cell r="C96" t="str">
            <v>6P</v>
          </cell>
          <cell r="D96" t="str">
            <v>EA</v>
          </cell>
          <cell r="E96">
            <v>600</v>
          </cell>
        </row>
        <row r="97">
          <cell r="A97" t="str">
            <v>MAC721130</v>
          </cell>
          <cell r="B97" t="str">
            <v>FAN</v>
          </cell>
          <cell r="C97" t="str">
            <v>120x120x35</v>
          </cell>
          <cell r="D97" t="str">
            <v>EA</v>
          </cell>
          <cell r="E97">
            <v>15000</v>
          </cell>
        </row>
        <row r="98">
          <cell r="A98" t="str">
            <v>MAC721140</v>
          </cell>
          <cell r="B98" t="str">
            <v>전선관</v>
          </cell>
          <cell r="C98" t="str">
            <v>ELP관 40mm</v>
          </cell>
          <cell r="D98" t="str">
            <v>m</v>
          </cell>
          <cell r="E98">
            <v>510</v>
          </cell>
        </row>
        <row r="99">
          <cell r="A99" t="str">
            <v>MAC721150</v>
          </cell>
          <cell r="B99" t="str">
            <v>접지선 GV</v>
          </cell>
          <cell r="C99" t="str">
            <v>5.5㎟</v>
          </cell>
          <cell r="D99" t="str">
            <v>m</v>
          </cell>
          <cell r="E99">
            <v>344</v>
          </cell>
        </row>
        <row r="100">
          <cell r="A100" t="str">
            <v>MAC721160</v>
          </cell>
          <cell r="B100" t="str">
            <v>접지동봉</v>
          </cell>
          <cell r="C100" t="str">
            <v>14x1000㎜</v>
          </cell>
          <cell r="D100" t="str">
            <v>개</v>
          </cell>
          <cell r="E100">
            <v>3000</v>
          </cell>
        </row>
        <row r="101">
          <cell r="A101" t="str">
            <v>MAC721170</v>
          </cell>
          <cell r="B101" t="str">
            <v>접지봉콘넥타</v>
          </cell>
          <cell r="C101" t="str">
            <v>U-Bolt  16￠</v>
          </cell>
          <cell r="D101" t="str">
            <v>개</v>
          </cell>
          <cell r="E101">
            <v>3500</v>
          </cell>
        </row>
        <row r="102">
          <cell r="A102" t="str">
            <v>MAC721180</v>
          </cell>
          <cell r="B102" t="str">
            <v>앵커볼트(L형)</v>
          </cell>
          <cell r="C102" t="str">
            <v>24￠x560㎜</v>
          </cell>
          <cell r="D102" t="str">
            <v>개</v>
          </cell>
          <cell r="E102">
            <v>1639</v>
          </cell>
        </row>
        <row r="103">
          <cell r="E103">
            <v>0</v>
          </cell>
        </row>
        <row r="104">
          <cell r="E104">
            <v>0</v>
          </cell>
        </row>
        <row r="105">
          <cell r="E105">
            <v>0</v>
          </cell>
        </row>
        <row r="106">
          <cell r="E106">
            <v>0</v>
          </cell>
        </row>
        <row r="107">
          <cell r="E107">
            <v>0</v>
          </cell>
        </row>
        <row r="108">
          <cell r="E108">
            <v>0</v>
          </cell>
        </row>
        <row r="109">
          <cell r="E109">
            <v>0</v>
          </cell>
        </row>
        <row r="110">
          <cell r="E110">
            <v>0</v>
          </cell>
        </row>
        <row r="111">
          <cell r="E111">
            <v>0</v>
          </cell>
        </row>
        <row r="112">
          <cell r="E112">
            <v>0</v>
          </cell>
        </row>
        <row r="113">
          <cell r="E113">
            <v>0</v>
          </cell>
        </row>
      </sheetData>
      <sheetData sheetId="19" refreshError="1">
        <row r="1">
          <cell r="B1" t="str">
            <v>직 종 명</v>
          </cell>
          <cell r="C1" t="str">
            <v>2001년하반기노임</v>
          </cell>
          <cell r="D1" t="str">
            <v>2002년상반기노임</v>
          </cell>
          <cell r="E1" t="str">
            <v>비  고</v>
          </cell>
          <cell r="F1" t="str">
            <v>낙찰율적용가</v>
          </cell>
        </row>
        <row r="2">
          <cell r="B2" t="str">
            <v>갱부</v>
          </cell>
          <cell r="C2">
            <v>48994</v>
          </cell>
          <cell r="D2">
            <v>49863</v>
          </cell>
          <cell r="F2">
            <v>49863</v>
          </cell>
        </row>
        <row r="3">
          <cell r="B3" t="str">
            <v>건축목공</v>
          </cell>
          <cell r="C3">
            <v>66753</v>
          </cell>
          <cell r="D3">
            <v>69086</v>
          </cell>
          <cell r="F3">
            <v>69086</v>
          </cell>
        </row>
        <row r="4">
          <cell r="B4" t="str">
            <v>형틀목공</v>
          </cell>
          <cell r="C4">
            <v>67648</v>
          </cell>
          <cell r="D4">
            <v>71251</v>
          </cell>
          <cell r="F4">
            <v>71251</v>
          </cell>
        </row>
        <row r="5">
          <cell r="B5" t="str">
            <v>창호목공</v>
          </cell>
          <cell r="C5">
            <v>55545</v>
          </cell>
          <cell r="D5">
            <v>55664</v>
          </cell>
          <cell r="F5">
            <v>55664</v>
          </cell>
        </row>
        <row r="6">
          <cell r="B6" t="str">
            <v>철골공</v>
          </cell>
          <cell r="C6">
            <v>66569</v>
          </cell>
          <cell r="D6">
            <v>67147</v>
          </cell>
          <cell r="F6">
            <v>67147</v>
          </cell>
        </row>
        <row r="7">
          <cell r="B7" t="str">
            <v>철공</v>
          </cell>
          <cell r="C7">
            <v>64286</v>
          </cell>
          <cell r="D7">
            <v>63963</v>
          </cell>
          <cell r="F7">
            <v>63963</v>
          </cell>
        </row>
        <row r="8">
          <cell r="B8" t="str">
            <v>철근공</v>
          </cell>
          <cell r="C8">
            <v>70167</v>
          </cell>
          <cell r="D8">
            <v>73192</v>
          </cell>
          <cell r="F8">
            <v>73192</v>
          </cell>
        </row>
        <row r="9">
          <cell r="B9" t="str">
            <v>철판공</v>
          </cell>
          <cell r="C9">
            <v>59175</v>
          </cell>
          <cell r="D9">
            <v>64601</v>
          </cell>
          <cell r="F9">
            <v>64601</v>
          </cell>
        </row>
        <row r="10">
          <cell r="B10" t="str">
            <v>샷시공</v>
          </cell>
          <cell r="C10">
            <v>59368</v>
          </cell>
          <cell r="D10">
            <v>65205</v>
          </cell>
          <cell r="F10">
            <v>65205</v>
          </cell>
        </row>
        <row r="11">
          <cell r="B11" t="str">
            <v>절단공</v>
          </cell>
          <cell r="C11">
            <v>63118</v>
          </cell>
          <cell r="D11">
            <v>57667</v>
          </cell>
          <cell r="F11">
            <v>57667</v>
          </cell>
        </row>
        <row r="12">
          <cell r="B12" t="str">
            <v>석공</v>
          </cell>
          <cell r="C12">
            <v>69479</v>
          </cell>
          <cell r="D12">
            <v>78296</v>
          </cell>
          <cell r="F12">
            <v>78296</v>
          </cell>
        </row>
        <row r="13">
          <cell r="B13" t="str">
            <v>특수비계공</v>
          </cell>
          <cell r="C13">
            <v>73274</v>
          </cell>
          <cell r="D13">
            <v>77967</v>
          </cell>
          <cell r="F13">
            <v>77967</v>
          </cell>
        </row>
        <row r="14">
          <cell r="B14" t="str">
            <v>비계공</v>
          </cell>
          <cell r="C14">
            <v>71272</v>
          </cell>
          <cell r="D14">
            <v>75140</v>
          </cell>
          <cell r="F14">
            <v>75140</v>
          </cell>
        </row>
        <row r="15">
          <cell r="B15" t="str">
            <v>동발공(터널)</v>
          </cell>
          <cell r="C15">
            <v>60263</v>
          </cell>
          <cell r="D15">
            <v>56000</v>
          </cell>
          <cell r="F15">
            <v>56000</v>
          </cell>
        </row>
        <row r="16">
          <cell r="B16" t="str">
            <v>조적공</v>
          </cell>
          <cell r="C16">
            <v>61286</v>
          </cell>
          <cell r="D16">
            <v>66461</v>
          </cell>
          <cell r="F16">
            <v>66461</v>
          </cell>
        </row>
        <row r="17">
          <cell r="B17" t="str">
            <v>치장벽돌공</v>
          </cell>
          <cell r="C17">
            <v>61878</v>
          </cell>
          <cell r="D17">
            <v>62612</v>
          </cell>
          <cell r="F17">
            <v>62612</v>
          </cell>
        </row>
        <row r="18">
          <cell r="B18" t="str">
            <v>벽돌(블럭)제작공</v>
          </cell>
          <cell r="C18">
            <v>60197</v>
          </cell>
          <cell r="D18">
            <v>58386</v>
          </cell>
          <cell r="F18">
            <v>58386</v>
          </cell>
        </row>
        <row r="19">
          <cell r="B19" t="str">
            <v>미장공</v>
          </cell>
          <cell r="C19">
            <v>62196</v>
          </cell>
          <cell r="D19">
            <v>67451</v>
          </cell>
          <cell r="F19">
            <v>67451</v>
          </cell>
        </row>
        <row r="20">
          <cell r="B20" t="str">
            <v>방수공</v>
          </cell>
          <cell r="C20">
            <v>52636</v>
          </cell>
          <cell r="D20">
            <v>56597</v>
          </cell>
          <cell r="F20">
            <v>56597</v>
          </cell>
        </row>
        <row r="21">
          <cell r="B21" t="str">
            <v>타일공</v>
          </cell>
          <cell r="C21">
            <v>61694</v>
          </cell>
          <cell r="D21">
            <v>67477</v>
          </cell>
          <cell r="F21">
            <v>67477</v>
          </cell>
        </row>
        <row r="22">
          <cell r="B22" t="str">
            <v>줄눈공</v>
          </cell>
          <cell r="C22">
            <v>56218</v>
          </cell>
          <cell r="D22">
            <v>60197</v>
          </cell>
          <cell r="F22">
            <v>60197</v>
          </cell>
        </row>
        <row r="23">
          <cell r="B23" t="str">
            <v>연마공</v>
          </cell>
          <cell r="C23">
            <v>62946</v>
          </cell>
          <cell r="D23">
            <v>66696</v>
          </cell>
          <cell r="F23">
            <v>66696</v>
          </cell>
        </row>
        <row r="24">
          <cell r="B24" t="str">
            <v>콘크리트공</v>
          </cell>
          <cell r="C24">
            <v>67489</v>
          </cell>
          <cell r="D24">
            <v>68884</v>
          </cell>
          <cell r="F24">
            <v>68884</v>
          </cell>
        </row>
        <row r="25">
          <cell r="B25" t="str">
            <v>보일러공</v>
          </cell>
          <cell r="C25">
            <v>48864</v>
          </cell>
          <cell r="D25">
            <v>44487</v>
          </cell>
          <cell r="F25">
            <v>44487</v>
          </cell>
        </row>
        <row r="26">
          <cell r="B26" t="str">
            <v>배관공</v>
          </cell>
          <cell r="C26">
            <v>54533</v>
          </cell>
          <cell r="D26">
            <v>60590</v>
          </cell>
          <cell r="F26">
            <v>60590</v>
          </cell>
        </row>
        <row r="27">
          <cell r="B27" t="str">
            <v>위생공</v>
          </cell>
          <cell r="C27">
            <v>53112</v>
          </cell>
          <cell r="D27">
            <v>53984</v>
          </cell>
          <cell r="F27">
            <v>53984</v>
          </cell>
        </row>
        <row r="28">
          <cell r="B28" t="str">
            <v>보온공</v>
          </cell>
          <cell r="C28">
            <v>55637</v>
          </cell>
          <cell r="D28">
            <v>58030</v>
          </cell>
          <cell r="F28">
            <v>58030</v>
          </cell>
        </row>
        <row r="29">
          <cell r="B29" t="str">
            <v>도장공</v>
          </cell>
          <cell r="C29">
            <v>57454</v>
          </cell>
          <cell r="D29">
            <v>59780</v>
          </cell>
          <cell r="F29">
            <v>59780</v>
          </cell>
        </row>
        <row r="30">
          <cell r="B30" t="str">
            <v>내장공</v>
          </cell>
          <cell r="C30">
            <v>62326</v>
          </cell>
          <cell r="D30">
            <v>67326</v>
          </cell>
          <cell r="F30">
            <v>67326</v>
          </cell>
        </row>
        <row r="31">
          <cell r="B31" t="str">
            <v>도배공</v>
          </cell>
          <cell r="C31">
            <v>50711</v>
          </cell>
          <cell r="D31">
            <v>54579</v>
          </cell>
          <cell r="F31">
            <v>54579</v>
          </cell>
        </row>
        <row r="32">
          <cell r="B32" t="str">
            <v>지붕잇기공</v>
          </cell>
          <cell r="C32">
            <v>66038</v>
          </cell>
          <cell r="D32">
            <v>66982</v>
          </cell>
          <cell r="F32">
            <v>66982</v>
          </cell>
        </row>
        <row r="33">
          <cell r="B33" t="str">
            <v>견출공</v>
          </cell>
          <cell r="C33">
            <v>60095</v>
          </cell>
          <cell r="D33">
            <v>64564</v>
          </cell>
          <cell r="F33">
            <v>64564</v>
          </cell>
        </row>
        <row r="34">
          <cell r="B34" t="str">
            <v>판넬조립공</v>
          </cell>
          <cell r="C34">
            <v>63694</v>
          </cell>
          <cell r="D34">
            <v>59771</v>
          </cell>
          <cell r="F34">
            <v>59771</v>
          </cell>
        </row>
        <row r="35">
          <cell r="B35" t="str">
            <v>화약취급공</v>
          </cell>
          <cell r="C35">
            <v>66179</v>
          </cell>
          <cell r="D35">
            <v>73666</v>
          </cell>
          <cell r="F35">
            <v>73666</v>
          </cell>
        </row>
        <row r="36">
          <cell r="B36" t="str">
            <v>착암공</v>
          </cell>
          <cell r="C36">
            <v>54280</v>
          </cell>
          <cell r="D36">
            <v>56840</v>
          </cell>
          <cell r="F36">
            <v>56840</v>
          </cell>
        </row>
        <row r="37">
          <cell r="B37" t="str">
            <v>보안공</v>
          </cell>
          <cell r="C37">
            <v>44195</v>
          </cell>
          <cell r="D37">
            <v>39737</v>
          </cell>
          <cell r="F37">
            <v>39737</v>
          </cell>
        </row>
        <row r="38">
          <cell r="B38" t="str">
            <v>포장공</v>
          </cell>
          <cell r="C38">
            <v>58672</v>
          </cell>
          <cell r="D38">
            <v>63786</v>
          </cell>
          <cell r="F38">
            <v>63786</v>
          </cell>
        </row>
        <row r="39">
          <cell r="B39" t="str">
            <v>포설공</v>
          </cell>
          <cell r="C39">
            <v>56860</v>
          </cell>
          <cell r="D39">
            <v>52740</v>
          </cell>
          <cell r="F39">
            <v>52740</v>
          </cell>
        </row>
        <row r="40">
          <cell r="B40" t="str">
            <v>궤도공</v>
          </cell>
          <cell r="C40">
            <v>62234</v>
          </cell>
          <cell r="D40">
            <v>65978</v>
          </cell>
          <cell r="F40">
            <v>65978</v>
          </cell>
        </row>
        <row r="41">
          <cell r="B41" t="str">
            <v>용접공(철도)</v>
          </cell>
          <cell r="C41">
            <v>63629</v>
          </cell>
          <cell r="D41">
            <v>65262</v>
          </cell>
          <cell r="F41">
            <v>65262</v>
          </cell>
        </row>
        <row r="42">
          <cell r="B42" t="str">
            <v>잠수부</v>
          </cell>
          <cell r="C42">
            <v>88034</v>
          </cell>
          <cell r="D42">
            <v>91893</v>
          </cell>
          <cell r="F42">
            <v>91893</v>
          </cell>
        </row>
        <row r="43">
          <cell r="B43" t="str">
            <v>보링공(지질조사)</v>
          </cell>
          <cell r="C43">
            <v>46378</v>
          </cell>
          <cell r="D43">
            <v>51152</v>
          </cell>
          <cell r="F43">
            <v>51152</v>
          </cell>
        </row>
        <row r="44">
          <cell r="B44" t="str">
            <v>조경공</v>
          </cell>
          <cell r="C44">
            <v>55700</v>
          </cell>
          <cell r="D44">
            <v>60423</v>
          </cell>
          <cell r="F44">
            <v>60423</v>
          </cell>
        </row>
        <row r="45">
          <cell r="B45" t="str">
            <v>벌목부</v>
          </cell>
          <cell r="C45">
            <v>63702</v>
          </cell>
          <cell r="D45">
            <v>64595</v>
          </cell>
          <cell r="F45">
            <v>64595</v>
          </cell>
        </row>
        <row r="46">
          <cell r="B46" t="str">
            <v>조림인부</v>
          </cell>
          <cell r="C46">
            <v>40152</v>
          </cell>
          <cell r="D46">
            <v>40705</v>
          </cell>
          <cell r="F46">
            <v>40705</v>
          </cell>
        </row>
        <row r="47">
          <cell r="B47" t="str">
            <v>플랜트기계설치공</v>
          </cell>
          <cell r="C47">
            <v>66046</v>
          </cell>
          <cell r="D47">
            <v>67802</v>
          </cell>
          <cell r="F47">
            <v>67802</v>
          </cell>
        </row>
        <row r="48">
          <cell r="B48" t="str">
            <v>플랜트특수용접공</v>
          </cell>
          <cell r="C48">
            <v>85784</v>
          </cell>
          <cell r="D48">
            <v>89849</v>
          </cell>
          <cell r="F48">
            <v>89849</v>
          </cell>
        </row>
        <row r="49">
          <cell r="B49" t="str">
            <v>플랜트용접공</v>
          </cell>
          <cell r="C49">
            <v>62886</v>
          </cell>
          <cell r="D49">
            <v>65712</v>
          </cell>
          <cell r="F49">
            <v>65712</v>
          </cell>
        </row>
        <row r="50">
          <cell r="B50" t="str">
            <v>플랜트배관공</v>
          </cell>
          <cell r="C50">
            <v>63034</v>
          </cell>
          <cell r="D50">
            <v>69836</v>
          </cell>
          <cell r="F50">
            <v>69836</v>
          </cell>
        </row>
        <row r="51">
          <cell r="B51" t="str">
            <v>플랜트제관공</v>
          </cell>
          <cell r="C51">
            <v>53497</v>
          </cell>
          <cell r="D51">
            <v>56906</v>
          </cell>
          <cell r="F51">
            <v>56906</v>
          </cell>
        </row>
        <row r="52">
          <cell r="B52" t="str">
            <v>시공측량사</v>
          </cell>
          <cell r="C52">
            <v>48997</v>
          </cell>
          <cell r="D52">
            <v>46927</v>
          </cell>
          <cell r="F52">
            <v>46927</v>
          </cell>
        </row>
        <row r="53">
          <cell r="B53" t="str">
            <v>시공측량사조수</v>
          </cell>
          <cell r="C53">
            <v>31559</v>
          </cell>
          <cell r="D53">
            <v>33274</v>
          </cell>
          <cell r="F53">
            <v>33274</v>
          </cell>
        </row>
        <row r="54">
          <cell r="B54" t="str">
            <v>측부</v>
          </cell>
          <cell r="C54">
            <v>31179</v>
          </cell>
          <cell r="D54">
            <v>30212</v>
          </cell>
          <cell r="F54">
            <v>30212</v>
          </cell>
        </row>
        <row r="55">
          <cell r="B55" t="str">
            <v>송전전공</v>
          </cell>
          <cell r="C55">
            <v>228665</v>
          </cell>
          <cell r="D55">
            <v>238611</v>
          </cell>
          <cell r="F55">
            <v>238611</v>
          </cell>
        </row>
        <row r="56">
          <cell r="B56" t="str">
            <v>송전활선전공</v>
          </cell>
          <cell r="C56">
            <v>273511</v>
          </cell>
          <cell r="D56">
            <v>279149</v>
          </cell>
          <cell r="F56">
            <v>279149</v>
          </cell>
        </row>
        <row r="57">
          <cell r="B57" t="str">
            <v>배전전공</v>
          </cell>
          <cell r="C57">
            <v>165958</v>
          </cell>
          <cell r="D57">
            <v>156907</v>
          </cell>
          <cell r="F57">
            <v>156907</v>
          </cell>
        </row>
        <row r="58">
          <cell r="B58" t="str">
            <v>배전활선전공</v>
          </cell>
          <cell r="C58">
            <v>222274</v>
          </cell>
          <cell r="D58">
            <v>236090</v>
          </cell>
          <cell r="F58">
            <v>236090</v>
          </cell>
        </row>
        <row r="59">
          <cell r="B59" t="str">
            <v>플랜트전공</v>
          </cell>
          <cell r="C59">
            <v>59158</v>
          </cell>
          <cell r="D59">
            <v>59669</v>
          </cell>
          <cell r="F59">
            <v>59669</v>
          </cell>
        </row>
        <row r="60">
          <cell r="B60" t="str">
            <v>내선전공</v>
          </cell>
          <cell r="C60">
            <v>53401</v>
          </cell>
          <cell r="D60">
            <v>56143</v>
          </cell>
          <cell r="F60">
            <v>56143</v>
          </cell>
        </row>
        <row r="61">
          <cell r="B61" t="str">
            <v>특고압케이블전공</v>
          </cell>
          <cell r="C61">
            <v>109081</v>
          </cell>
          <cell r="D61">
            <v>122075</v>
          </cell>
          <cell r="F61">
            <v>122075</v>
          </cell>
        </row>
        <row r="62">
          <cell r="B62" t="str">
            <v>고압케이블전공</v>
          </cell>
          <cell r="C62">
            <v>80902</v>
          </cell>
          <cell r="D62">
            <v>89217</v>
          </cell>
          <cell r="F62">
            <v>89217</v>
          </cell>
        </row>
        <row r="63">
          <cell r="B63" t="str">
            <v>저압케이블전공</v>
          </cell>
          <cell r="C63">
            <v>67695</v>
          </cell>
          <cell r="D63">
            <v>73973</v>
          </cell>
          <cell r="F63">
            <v>73973</v>
          </cell>
        </row>
        <row r="64">
          <cell r="B64" t="str">
            <v>철도신호공</v>
          </cell>
          <cell r="C64">
            <v>91681</v>
          </cell>
          <cell r="D64">
            <v>88110</v>
          </cell>
          <cell r="F64">
            <v>88110</v>
          </cell>
        </row>
        <row r="65">
          <cell r="B65" t="str">
            <v>계장공</v>
          </cell>
          <cell r="C65">
            <v>57107</v>
          </cell>
          <cell r="D65">
            <v>62012</v>
          </cell>
          <cell r="F65">
            <v>62012</v>
          </cell>
        </row>
        <row r="66">
          <cell r="B66" t="str">
            <v>통신외선공</v>
          </cell>
          <cell r="C66">
            <v>89403</v>
          </cell>
          <cell r="D66">
            <v>90961</v>
          </cell>
          <cell r="F66">
            <v>90961</v>
          </cell>
        </row>
        <row r="67">
          <cell r="B67" t="str">
            <v>통신설비공</v>
          </cell>
          <cell r="C67">
            <v>77635</v>
          </cell>
          <cell r="D67">
            <v>77401</v>
          </cell>
          <cell r="F67">
            <v>77401</v>
          </cell>
        </row>
        <row r="68">
          <cell r="B68" t="str">
            <v>통신내선공</v>
          </cell>
          <cell r="C68">
            <v>60507</v>
          </cell>
          <cell r="D68">
            <v>63806</v>
          </cell>
          <cell r="F68">
            <v>63806</v>
          </cell>
        </row>
        <row r="69">
          <cell r="B69" t="str">
            <v>통신케이블공</v>
          </cell>
          <cell r="C69">
            <v>94873</v>
          </cell>
          <cell r="D69">
            <v>95424</v>
          </cell>
          <cell r="F69">
            <v>95424</v>
          </cell>
        </row>
        <row r="70">
          <cell r="B70" t="str">
            <v>무선안테나공</v>
          </cell>
          <cell r="C70">
            <v>95069</v>
          </cell>
          <cell r="D70">
            <v>95000</v>
          </cell>
          <cell r="F70">
            <v>95000</v>
          </cell>
        </row>
        <row r="71">
          <cell r="B71" t="str">
            <v>작업반장</v>
          </cell>
          <cell r="C71">
            <v>58657</v>
          </cell>
          <cell r="D71">
            <v>63904</v>
          </cell>
          <cell r="F71">
            <v>63904</v>
          </cell>
        </row>
        <row r="72">
          <cell r="B72" t="str">
            <v>목도</v>
          </cell>
          <cell r="C72">
            <v>65052</v>
          </cell>
          <cell r="D72">
            <v>67725</v>
          </cell>
          <cell r="F72">
            <v>67725</v>
          </cell>
        </row>
        <row r="73">
          <cell r="B73" t="str">
            <v>조력공</v>
          </cell>
          <cell r="C73">
            <v>45775</v>
          </cell>
          <cell r="D73">
            <v>52283</v>
          </cell>
          <cell r="F73">
            <v>52283</v>
          </cell>
        </row>
        <row r="74">
          <cell r="B74" t="str">
            <v>특별인부</v>
          </cell>
          <cell r="C74">
            <v>52788</v>
          </cell>
          <cell r="D74">
            <v>55970</v>
          </cell>
          <cell r="F74">
            <v>55970</v>
          </cell>
        </row>
        <row r="75">
          <cell r="B75" t="str">
            <v>보통인부</v>
          </cell>
          <cell r="C75">
            <v>38932</v>
          </cell>
          <cell r="D75">
            <v>40922</v>
          </cell>
          <cell r="F75">
            <v>40922</v>
          </cell>
        </row>
        <row r="76">
          <cell r="B76" t="str">
            <v>중기운전기사</v>
          </cell>
          <cell r="C76">
            <v>57633</v>
          </cell>
          <cell r="D76">
            <v>56603</v>
          </cell>
          <cell r="F76">
            <v>56603</v>
          </cell>
        </row>
        <row r="77">
          <cell r="B77" t="str">
            <v>중기조장</v>
          </cell>
          <cell r="C77">
            <v>66191</v>
          </cell>
          <cell r="D77">
            <v>68228</v>
          </cell>
          <cell r="F77">
            <v>68228</v>
          </cell>
        </row>
        <row r="78">
          <cell r="B78" t="str">
            <v>운전사(운반차)</v>
          </cell>
          <cell r="C78">
            <v>55534</v>
          </cell>
          <cell r="D78">
            <v>55214</v>
          </cell>
          <cell r="F78">
            <v>55214</v>
          </cell>
        </row>
        <row r="79">
          <cell r="B79" t="str">
            <v>운전사(기계)</v>
          </cell>
          <cell r="C79">
            <v>48859</v>
          </cell>
          <cell r="D79">
            <v>47653</v>
          </cell>
          <cell r="F79">
            <v>47653</v>
          </cell>
        </row>
        <row r="80">
          <cell r="B80" t="str">
            <v>중기운전조수</v>
          </cell>
          <cell r="C80">
            <v>44975</v>
          </cell>
          <cell r="D80">
            <v>43994</v>
          </cell>
          <cell r="F80">
            <v>43994</v>
          </cell>
        </row>
        <row r="81">
          <cell r="B81" t="str">
            <v>고 급  선 원</v>
          </cell>
          <cell r="C81">
            <v>63465</v>
          </cell>
          <cell r="D81">
            <v>65527</v>
          </cell>
          <cell r="F81">
            <v>65527</v>
          </cell>
        </row>
        <row r="82">
          <cell r="B82" t="str">
            <v>보 통  선 원</v>
          </cell>
          <cell r="C82">
            <v>48348</v>
          </cell>
          <cell r="D82">
            <v>49165</v>
          </cell>
          <cell r="F82">
            <v>49165</v>
          </cell>
        </row>
        <row r="83">
          <cell r="B83" t="str">
            <v>선        부</v>
          </cell>
          <cell r="C83">
            <v>42756</v>
          </cell>
          <cell r="D83">
            <v>43883</v>
          </cell>
          <cell r="F83">
            <v>43883</v>
          </cell>
        </row>
        <row r="84">
          <cell r="B84" t="str">
            <v>준설선  선장</v>
          </cell>
          <cell r="C84">
            <v>71491</v>
          </cell>
          <cell r="D84">
            <v>77731</v>
          </cell>
          <cell r="F84">
            <v>77731</v>
          </cell>
        </row>
        <row r="85">
          <cell r="B85" t="str">
            <v>준설선기관장</v>
          </cell>
          <cell r="C85">
            <v>71301</v>
          </cell>
          <cell r="D85">
            <v>68798</v>
          </cell>
          <cell r="F85">
            <v>68798</v>
          </cell>
        </row>
        <row r="86">
          <cell r="B86" t="str">
            <v>준설선기관사</v>
          </cell>
          <cell r="C86">
            <v>55913</v>
          </cell>
          <cell r="D86">
            <v>56920</v>
          </cell>
          <cell r="F86">
            <v>56920</v>
          </cell>
        </row>
        <row r="87">
          <cell r="B87" t="str">
            <v>준설선운전사</v>
          </cell>
          <cell r="C87">
            <v>54347</v>
          </cell>
          <cell r="D87">
            <v>56831</v>
          </cell>
          <cell r="F87">
            <v>56831</v>
          </cell>
        </row>
        <row r="88">
          <cell r="B88" t="str">
            <v>준설선전기사</v>
          </cell>
          <cell r="C88">
            <v>54471</v>
          </cell>
          <cell r="D88">
            <v>51756</v>
          </cell>
          <cell r="F88">
            <v>51756</v>
          </cell>
        </row>
        <row r="89">
          <cell r="B89" t="str">
            <v>기계설치공</v>
          </cell>
          <cell r="C89">
            <v>54468</v>
          </cell>
          <cell r="D89">
            <v>57749</v>
          </cell>
          <cell r="F89">
            <v>57749</v>
          </cell>
        </row>
        <row r="90">
          <cell r="B90" t="str">
            <v>기   계   공</v>
          </cell>
          <cell r="C90">
            <v>50809</v>
          </cell>
          <cell r="D90">
            <v>49113</v>
          </cell>
        </row>
        <row r="91">
          <cell r="B91" t="str">
            <v>제   도   사</v>
          </cell>
          <cell r="C91">
            <v>54433</v>
          </cell>
          <cell r="D91">
            <v>51818</v>
          </cell>
          <cell r="F91">
            <v>51818</v>
          </cell>
        </row>
        <row r="92">
          <cell r="B92" t="str">
            <v>시 험 사 1급</v>
          </cell>
          <cell r="C92">
            <v>46634</v>
          </cell>
          <cell r="D92">
            <v>52142</v>
          </cell>
          <cell r="F92">
            <v>52142</v>
          </cell>
        </row>
        <row r="93">
          <cell r="B93" t="str">
            <v>시 험 사 2급</v>
          </cell>
          <cell r="C93">
            <v>36671</v>
          </cell>
          <cell r="D93">
            <v>41297</v>
          </cell>
          <cell r="F93">
            <v>41297</v>
          </cell>
        </row>
        <row r="94">
          <cell r="B94" t="str">
            <v>시험보조수</v>
          </cell>
          <cell r="C94">
            <v>32484</v>
          </cell>
          <cell r="D94">
            <v>34308</v>
          </cell>
          <cell r="F94">
            <v>34308</v>
          </cell>
        </row>
        <row r="95">
          <cell r="B95" t="str">
            <v>유리공</v>
          </cell>
          <cell r="C95">
            <v>58873</v>
          </cell>
          <cell r="D95">
            <v>66670</v>
          </cell>
          <cell r="F95">
            <v>66670</v>
          </cell>
        </row>
        <row r="96">
          <cell r="B96" t="str">
            <v>함석공</v>
          </cell>
          <cell r="C96">
            <v>61305</v>
          </cell>
          <cell r="D96">
            <v>63308</v>
          </cell>
          <cell r="F96">
            <v>63308</v>
          </cell>
        </row>
        <row r="97">
          <cell r="B97" t="str">
            <v>용접공</v>
          </cell>
          <cell r="C97">
            <v>60389</v>
          </cell>
          <cell r="D97">
            <v>63468</v>
          </cell>
          <cell r="F97">
            <v>63468</v>
          </cell>
        </row>
        <row r="98">
          <cell r="B98" t="str">
            <v>닥트공</v>
          </cell>
          <cell r="C98">
            <v>51634</v>
          </cell>
          <cell r="D98">
            <v>52693</v>
          </cell>
          <cell r="F98">
            <v>52693</v>
          </cell>
        </row>
        <row r="99">
          <cell r="B99" t="str">
            <v>할석공</v>
          </cell>
          <cell r="C99">
            <v>68036</v>
          </cell>
          <cell r="D99">
            <v>72869</v>
          </cell>
          <cell r="F99">
            <v>72869</v>
          </cell>
        </row>
        <row r="100">
          <cell r="B100" t="str">
            <v>제철축로공</v>
          </cell>
          <cell r="C100">
            <v>93594</v>
          </cell>
          <cell r="D100">
            <v>102605</v>
          </cell>
          <cell r="F100">
            <v>102605</v>
          </cell>
        </row>
        <row r="101">
          <cell r="B101" t="str">
            <v>지적기사 1급</v>
          </cell>
          <cell r="C101">
            <v>97558</v>
          </cell>
          <cell r="D101">
            <v>98423</v>
          </cell>
          <cell r="F101">
            <v>98423</v>
          </cell>
        </row>
        <row r="102">
          <cell r="B102" t="str">
            <v>지적기사 2급</v>
          </cell>
          <cell r="C102">
            <v>81569</v>
          </cell>
          <cell r="D102">
            <v>81508</v>
          </cell>
          <cell r="F102">
            <v>81508</v>
          </cell>
        </row>
        <row r="103">
          <cell r="B103" t="str">
            <v>지적기능사1급</v>
          </cell>
          <cell r="C103">
            <v>57871</v>
          </cell>
          <cell r="D103">
            <v>60647</v>
          </cell>
          <cell r="F103">
            <v>60647</v>
          </cell>
        </row>
        <row r="104">
          <cell r="B104" t="str">
            <v>지적기능사2급</v>
          </cell>
          <cell r="C104">
            <v>44111</v>
          </cell>
          <cell r="D104">
            <v>45735</v>
          </cell>
          <cell r="F104">
            <v>45735</v>
          </cell>
        </row>
        <row r="105">
          <cell r="B105" t="str">
            <v>H/W설치기사</v>
          </cell>
          <cell r="C105">
            <v>81405</v>
          </cell>
          <cell r="D105">
            <v>82720</v>
          </cell>
          <cell r="F105">
            <v>82720</v>
          </cell>
        </row>
        <row r="106">
          <cell r="B106" t="str">
            <v>H/W시험기사</v>
          </cell>
          <cell r="C106">
            <v>88498</v>
          </cell>
          <cell r="D106">
            <v>89846</v>
          </cell>
          <cell r="F106">
            <v>89846</v>
          </cell>
        </row>
        <row r="107">
          <cell r="B107" t="str">
            <v>S/W시험기사</v>
          </cell>
          <cell r="C107">
            <v>98454</v>
          </cell>
          <cell r="D107">
            <v>98026</v>
          </cell>
          <cell r="F107">
            <v>98026</v>
          </cell>
        </row>
        <row r="108">
          <cell r="B108" t="str">
            <v>CPU시험기사</v>
          </cell>
          <cell r="C108">
            <v>86879</v>
          </cell>
          <cell r="D108">
            <v>88355</v>
          </cell>
          <cell r="F108">
            <v>88355</v>
          </cell>
        </row>
        <row r="109">
          <cell r="B109" t="str">
            <v>광통신기사</v>
          </cell>
          <cell r="C109">
            <v>101131</v>
          </cell>
          <cell r="D109">
            <v>108739</v>
          </cell>
          <cell r="F109">
            <v>108739</v>
          </cell>
        </row>
        <row r="110">
          <cell r="B110" t="str">
            <v>광케이블기사</v>
          </cell>
          <cell r="C110">
            <v>100005</v>
          </cell>
          <cell r="D110">
            <v>104231</v>
          </cell>
          <cell r="F110">
            <v>104231</v>
          </cell>
        </row>
        <row r="111">
          <cell r="B111" t="str">
            <v>도편수</v>
          </cell>
          <cell r="C111">
            <v>114173</v>
          </cell>
          <cell r="D111">
            <v>106094</v>
          </cell>
          <cell r="F111">
            <v>106094</v>
          </cell>
        </row>
        <row r="112">
          <cell r="B112" t="str">
            <v>목조각공</v>
          </cell>
          <cell r="C112">
            <v>93242</v>
          </cell>
          <cell r="D112">
            <v>93853</v>
          </cell>
          <cell r="F112">
            <v>93853</v>
          </cell>
        </row>
        <row r="113">
          <cell r="B113" t="str">
            <v>한식목공</v>
          </cell>
          <cell r="C113">
            <v>91540</v>
          </cell>
          <cell r="D113">
            <v>88290</v>
          </cell>
          <cell r="F113">
            <v>88290</v>
          </cell>
        </row>
        <row r="114">
          <cell r="B114" t="str">
            <v>한식목공조공</v>
          </cell>
          <cell r="C114">
            <v>63750</v>
          </cell>
          <cell r="D114">
            <v>70383</v>
          </cell>
          <cell r="F114">
            <v>70383</v>
          </cell>
        </row>
        <row r="115">
          <cell r="B115" t="str">
            <v>드잡이공</v>
          </cell>
          <cell r="C115">
            <v>100000</v>
          </cell>
          <cell r="D115">
            <v>104894</v>
          </cell>
          <cell r="F115">
            <v>104894</v>
          </cell>
        </row>
        <row r="116">
          <cell r="B116" t="str">
            <v>한식와공</v>
          </cell>
          <cell r="C116">
            <v>136422</v>
          </cell>
          <cell r="D116">
            <v>149444</v>
          </cell>
          <cell r="F116">
            <v>149444</v>
          </cell>
        </row>
        <row r="117">
          <cell r="B117" t="str">
            <v>한식와공조공</v>
          </cell>
          <cell r="C117">
            <v>90129</v>
          </cell>
          <cell r="D117">
            <v>101281</v>
          </cell>
          <cell r="F117">
            <v>101281</v>
          </cell>
        </row>
        <row r="118">
          <cell r="B118" t="str">
            <v>석조각공</v>
          </cell>
          <cell r="C118">
            <v>105942</v>
          </cell>
          <cell r="D118">
            <v>96532</v>
          </cell>
          <cell r="F118">
            <v>96532</v>
          </cell>
        </row>
        <row r="119">
          <cell r="B119" t="str">
            <v>특수화공</v>
          </cell>
          <cell r="C119">
            <v>118338</v>
          </cell>
          <cell r="D119">
            <v>133493</v>
          </cell>
          <cell r="F119">
            <v>133493</v>
          </cell>
        </row>
        <row r="120">
          <cell r="B120" t="str">
            <v>화공</v>
          </cell>
          <cell r="C120">
            <v>92088</v>
          </cell>
          <cell r="D120">
            <v>88944</v>
          </cell>
          <cell r="F120">
            <v>88944</v>
          </cell>
        </row>
        <row r="121">
          <cell r="B121" t="str">
            <v>한식미장공</v>
          </cell>
          <cell r="C121">
            <v>87575</v>
          </cell>
          <cell r="D121">
            <v>85636</v>
          </cell>
          <cell r="F121">
            <v>85636</v>
          </cell>
        </row>
        <row r="122">
          <cell r="B122" t="str">
            <v>원자력배관공</v>
          </cell>
          <cell r="C122">
            <v>95518</v>
          </cell>
          <cell r="D122">
            <v>96766</v>
          </cell>
          <cell r="F122">
            <v>96766</v>
          </cell>
        </row>
        <row r="123">
          <cell r="B123" t="str">
            <v>원자력용접공</v>
          </cell>
          <cell r="C123">
            <v>95314</v>
          </cell>
          <cell r="D123">
            <v>99944</v>
          </cell>
          <cell r="F123">
            <v>99944</v>
          </cell>
        </row>
        <row r="124">
          <cell r="B124" t="str">
            <v>원자력기계설치공</v>
          </cell>
          <cell r="C124">
            <v>90643</v>
          </cell>
          <cell r="D124">
            <v>91634</v>
          </cell>
          <cell r="F124">
            <v>91634</v>
          </cell>
        </row>
        <row r="125">
          <cell r="B125" t="str">
            <v>원자력덕트공</v>
          </cell>
          <cell r="C125">
            <v>87579</v>
          </cell>
          <cell r="D125">
            <v>90726</v>
          </cell>
          <cell r="F125">
            <v>90726</v>
          </cell>
        </row>
        <row r="126">
          <cell r="B126" t="str">
            <v>원자력제관공</v>
          </cell>
          <cell r="C126">
            <v>81226</v>
          </cell>
          <cell r="D126">
            <v>85710</v>
          </cell>
          <cell r="F126">
            <v>85710</v>
          </cell>
        </row>
        <row r="127">
          <cell r="B127" t="str">
            <v>원자력케이블전공</v>
          </cell>
          <cell r="C127">
            <v>86496</v>
          </cell>
          <cell r="D127">
            <v>87150</v>
          </cell>
          <cell r="F127">
            <v>87150</v>
          </cell>
        </row>
        <row r="128">
          <cell r="B128" t="str">
            <v>원자력계장공</v>
          </cell>
          <cell r="C128">
            <v>78849</v>
          </cell>
          <cell r="D128">
            <v>76509</v>
          </cell>
          <cell r="F128">
            <v>76509</v>
          </cell>
        </row>
        <row r="129">
          <cell r="B129" t="str">
            <v>원자력기술자</v>
          </cell>
          <cell r="C129">
            <v>82531</v>
          </cell>
          <cell r="D129">
            <v>84905</v>
          </cell>
          <cell r="F129">
            <v>84905</v>
          </cell>
        </row>
        <row r="130">
          <cell r="B130" t="str">
            <v>중급원자력기술자</v>
          </cell>
          <cell r="C130">
            <v>89064</v>
          </cell>
          <cell r="D130">
            <v>92182</v>
          </cell>
          <cell r="F130">
            <v>92182</v>
          </cell>
        </row>
        <row r="131">
          <cell r="B131" t="str">
            <v>상급원자력기술자</v>
          </cell>
          <cell r="C131">
            <v>102040</v>
          </cell>
          <cell r="D131">
            <v>105581</v>
          </cell>
          <cell r="F131">
            <v>105581</v>
          </cell>
        </row>
        <row r="132">
          <cell r="B132" t="str">
            <v>원자력품질관리사</v>
          </cell>
          <cell r="C132">
            <v>94015</v>
          </cell>
          <cell r="D132">
            <v>94169</v>
          </cell>
          <cell r="F132">
            <v>94169</v>
          </cell>
        </row>
        <row r="133">
          <cell r="B133" t="str">
            <v>원자력특별인부</v>
          </cell>
          <cell r="C133">
            <v>71115</v>
          </cell>
          <cell r="D133">
            <v>71397</v>
          </cell>
          <cell r="F133">
            <v>71397</v>
          </cell>
        </row>
        <row r="134">
          <cell r="B134" t="str">
            <v>원자력보온공</v>
          </cell>
          <cell r="C134">
            <v>79558</v>
          </cell>
          <cell r="D134">
            <v>84891</v>
          </cell>
          <cell r="F134">
            <v>84891</v>
          </cell>
        </row>
        <row r="135">
          <cell r="B135" t="str">
            <v>원자력플랜트전공</v>
          </cell>
          <cell r="C135">
            <v>88190</v>
          </cell>
          <cell r="D135">
            <v>85861</v>
          </cell>
          <cell r="F135">
            <v>85861</v>
          </cell>
        </row>
        <row r="136">
          <cell r="B136" t="str">
            <v>고급원자력비파괴시험</v>
          </cell>
          <cell r="C136">
            <v>87624</v>
          </cell>
          <cell r="D136">
            <v>89445</v>
          </cell>
          <cell r="F136">
            <v>89445</v>
          </cell>
        </row>
        <row r="137">
          <cell r="B137" t="str">
            <v>특급원자력비파괴시험</v>
          </cell>
          <cell r="C137">
            <v>131022</v>
          </cell>
          <cell r="D137">
            <v>136394</v>
          </cell>
          <cell r="F137">
            <v>136394</v>
          </cell>
        </row>
        <row r="138">
          <cell r="B138" t="str">
            <v>전기공사기사1급</v>
          </cell>
          <cell r="C138">
            <v>63980</v>
          </cell>
          <cell r="D138">
            <v>64800</v>
          </cell>
          <cell r="F138">
            <v>64800</v>
          </cell>
        </row>
        <row r="139">
          <cell r="B139" t="str">
            <v>전기공사기사2급</v>
          </cell>
          <cell r="C139">
            <v>58372</v>
          </cell>
          <cell r="D139">
            <v>62990</v>
          </cell>
          <cell r="F139">
            <v>62990</v>
          </cell>
        </row>
        <row r="140">
          <cell r="B140" t="str">
            <v>통신기사1급</v>
          </cell>
          <cell r="C140">
            <v>92459</v>
          </cell>
          <cell r="D140">
            <v>92355</v>
          </cell>
          <cell r="F140">
            <v>92355</v>
          </cell>
        </row>
        <row r="141">
          <cell r="B141" t="str">
            <v>통신기사2급</v>
          </cell>
          <cell r="C141">
            <v>86709</v>
          </cell>
          <cell r="D141">
            <v>91949</v>
          </cell>
          <cell r="F141">
            <v>91949</v>
          </cell>
        </row>
        <row r="142">
          <cell r="B142" t="str">
            <v>통신기능사</v>
          </cell>
          <cell r="C142">
            <v>73945</v>
          </cell>
          <cell r="D142">
            <v>73064</v>
          </cell>
          <cell r="F142">
            <v>73064</v>
          </cell>
        </row>
        <row r="143">
          <cell r="B143" t="str">
            <v>노즐공</v>
          </cell>
          <cell r="C143">
            <v>66731</v>
          </cell>
          <cell r="D143">
            <v>63841</v>
          </cell>
          <cell r="F143">
            <v>63841</v>
          </cell>
        </row>
        <row r="144">
          <cell r="B144" t="str">
            <v>코킹공</v>
          </cell>
          <cell r="C144">
            <v>56412</v>
          </cell>
          <cell r="D144">
            <v>61248</v>
          </cell>
          <cell r="F144">
            <v>61248</v>
          </cell>
        </row>
        <row r="145">
          <cell r="B145" t="str">
            <v>변전전공</v>
          </cell>
          <cell r="C145">
            <v>84845</v>
          </cell>
          <cell r="D145">
            <v>84511</v>
          </cell>
          <cell r="F145">
            <v>84511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부하(성남)"/>
      <sheetName val="조도계산서 _도서_"/>
      <sheetName val="ITEM"/>
      <sheetName val="정부노임단가"/>
      <sheetName val="#REF"/>
      <sheetName val="IMP(MAIN)"/>
      <sheetName val="IMP (REACTOR)"/>
      <sheetName val="MOTOR"/>
      <sheetName val="인건비"/>
      <sheetName val="내역"/>
      <sheetName val="일반공사"/>
      <sheetName val="ilch"/>
      <sheetName val="중기일위대가"/>
      <sheetName val="TABLE"/>
      <sheetName val="Y-WORK"/>
      <sheetName val="설계명세서"/>
      <sheetName val="건축내역"/>
      <sheetName val="I.설계조건"/>
      <sheetName val="3BL공동구 수량"/>
      <sheetName val="일위대가"/>
      <sheetName val="산#3-1"/>
      <sheetName val="횡배위치"/>
      <sheetName val="실행예산"/>
      <sheetName val="출근부"/>
      <sheetName val="내역서"/>
      <sheetName val="WORK"/>
      <sheetName val="차액보증"/>
      <sheetName val="B"/>
      <sheetName val="견적시담(송포2공구)"/>
      <sheetName val="현황산출서"/>
      <sheetName val="내역1"/>
      <sheetName val="여흥"/>
      <sheetName val="중기사용료"/>
      <sheetName val="Sheet1"/>
      <sheetName val="별표 "/>
      <sheetName val="표지"/>
      <sheetName val="단가산출집계"/>
      <sheetName val="SE-611"/>
      <sheetName val="자재테이블"/>
      <sheetName val="원가"/>
      <sheetName val="ABUT수량-A1"/>
      <sheetName val="부대내역"/>
      <sheetName val="단위중량"/>
      <sheetName val="직노"/>
      <sheetName val="실행내역"/>
      <sheetName val="금액내역서"/>
      <sheetName val="내역서 "/>
      <sheetName val="재료집계"/>
      <sheetName val="방송노임"/>
      <sheetName val="TYPE-B 평균H"/>
      <sheetName val="현장지지물물량"/>
      <sheetName val="DATA(BAC)"/>
      <sheetName val="DS-LOAD"/>
      <sheetName val="Sheet4"/>
      <sheetName val="견적서"/>
      <sheetName val="을"/>
      <sheetName val="토사(PE)"/>
      <sheetName val="변화치수"/>
      <sheetName val="토공총괄집계"/>
      <sheetName val="수량산출서"/>
      <sheetName val="외자배분"/>
      <sheetName val="가시설(TYPE-A)"/>
      <sheetName val="1호맨홀가감수량"/>
      <sheetName val="1-1평균터파기고(1)"/>
      <sheetName val="1호맨홀수량산출"/>
      <sheetName val="2F 회의실견적(5_14 일대)"/>
      <sheetName val="단가"/>
      <sheetName val="시설물일위"/>
      <sheetName val="9GNG운반"/>
      <sheetName val="조건표"/>
      <sheetName val="CALCULATION"/>
      <sheetName val="General Data"/>
      <sheetName val="조인트"/>
      <sheetName val="명세서"/>
      <sheetName val="Proposal"/>
      <sheetName val="BQ"/>
      <sheetName val="도급및 실행내역"/>
      <sheetName val="노임단가(0.3)"/>
      <sheetName val="노임단가"/>
      <sheetName val="Macro(전선)"/>
      <sheetName val="보집계표"/>
      <sheetName val="K1자재(3차등)"/>
      <sheetName val="경비_원본"/>
      <sheetName val="플랜트 설치"/>
      <sheetName val="Sheet1 (2)"/>
      <sheetName val="안정검토"/>
      <sheetName val="말뚝물량"/>
      <sheetName val="단가표 (2)"/>
      <sheetName val="지급자재"/>
      <sheetName val="신공"/>
      <sheetName val="내역표지"/>
      <sheetName val="CTEMCOST"/>
      <sheetName val="기계내역"/>
      <sheetName val="타공종이기"/>
      <sheetName val="토목내역"/>
      <sheetName val="대비"/>
      <sheetName val="Dae_Jiju"/>
      <sheetName val="Sikje_ingun"/>
      <sheetName val="TREE_D"/>
      <sheetName val="공사비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</sheetNames>
    <sheetDataSet>
      <sheetData sheetId="0" refreshError="1"/>
      <sheetData sheetId="1" refreshError="1"/>
      <sheetData sheetId="2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리네이타현황"/>
      <sheetName val="내역8"/>
      <sheetName val="단가"/>
      <sheetName val="시설물일위"/>
      <sheetName val="Y-WORK"/>
      <sheetName val="1단계"/>
      <sheetName val="2공구산출내역"/>
      <sheetName val="기초단가"/>
      <sheetName val="일위대가(가설)"/>
      <sheetName val="설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단가산출서"/>
      <sheetName val="설계예시"/>
      <sheetName val="원가계산서 "/>
      <sheetName val="TABLE"/>
      <sheetName val="WORK"/>
      <sheetName val="부대내역"/>
      <sheetName val="SLAB"/>
      <sheetName val="Sensitivity"/>
      <sheetName val="Testing"/>
      <sheetName val="물가자료"/>
      <sheetName val="참조"/>
      <sheetName val="용산1(해보)"/>
      <sheetName val="총 원가계산"/>
      <sheetName val="A-4"/>
      <sheetName val="가공비"/>
      <sheetName val="견적서"/>
      <sheetName val="SHEET1"/>
      <sheetName val="익산"/>
      <sheetName val="설계명세서"/>
      <sheetName val="예산명세서"/>
      <sheetName val="자료입력"/>
      <sheetName val="중기산출"/>
      <sheetName val="IMP(MAIN)"/>
      <sheetName val="IMP (REACTOR)"/>
      <sheetName val="부하(성남)"/>
      <sheetName val="투자효율분석"/>
      <sheetName val="기별(종합)"/>
      <sheetName val="도급FORM"/>
      <sheetName val="ilch"/>
      <sheetName val="Sheet3"/>
      <sheetName val="원가계산서"/>
      <sheetName val="진주방향"/>
      <sheetName val="약품설비"/>
      <sheetName val="적격점수&lt;300억미만&gt;"/>
      <sheetName val="Sheet15"/>
      <sheetName val="#REF"/>
      <sheetName val="내역서 "/>
      <sheetName val="70%"/>
      <sheetName val="D-3503"/>
      <sheetName val="일위대가목록"/>
      <sheetName val="식재일위대가"/>
      <sheetName val="부하계산서"/>
      <sheetName val="BQ"/>
      <sheetName val="암거단위-1련"/>
      <sheetName val="노임"/>
      <sheetName val="설계내역일위"/>
      <sheetName val="PREFACE"/>
      <sheetName val="노임(1차)"/>
      <sheetName val="b_balju"/>
      <sheetName val="내역서"/>
      <sheetName val="실행"/>
      <sheetName val="견적"/>
      <sheetName val="CT "/>
      <sheetName val="정부노임단가"/>
      <sheetName val="토목내역서 (도급단가)"/>
      <sheetName val="일위대가"/>
      <sheetName val="3BL공동구 수량"/>
      <sheetName val="예산내역"/>
      <sheetName val="당초명세(평)"/>
      <sheetName val="단가목록"/>
      <sheetName val="c_balju"/>
      <sheetName val="기둥(원형)"/>
      <sheetName val="선금급신청서"/>
      <sheetName val="보건노"/>
      <sheetName val="BOX수량"/>
      <sheetName val="데이타"/>
      <sheetName val="DATA"/>
      <sheetName val="단가및재료비"/>
      <sheetName val="변화치수"/>
      <sheetName val="화산경계"/>
      <sheetName val="토목검측서"/>
      <sheetName val="단중표"/>
      <sheetName val="일위대가(계측기설치)"/>
      <sheetName val="토공집계표"/>
      <sheetName val="삼원"/>
      <sheetName val="그린"/>
      <sheetName val="한창-을"/>
      <sheetName val="내역"/>
      <sheetName val="품셈"/>
      <sheetName val="수량산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     "/>
      <sheetName val="원가계산(1)"/>
      <sheetName val="원가계산서(2)"/>
      <sheetName val="건축집계"/>
    </sheetNames>
    <sheetDataSet>
      <sheetData sheetId="0"/>
      <sheetData sheetId="1"/>
      <sheetData sheetId="2"/>
      <sheetData sheetId="3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약품설비"/>
      <sheetName val="1단계"/>
      <sheetName val="건축내역"/>
      <sheetName val="sheet1"/>
      <sheetName val="현장관리비 산출내역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일위대가"/>
      <sheetName val="내역서"/>
      <sheetName val="DATA"/>
      <sheetName val="기기리스트"/>
      <sheetName val="#REF"/>
      <sheetName val="접지수량"/>
      <sheetName val="봉양~조차장간고하개명(신설)"/>
      <sheetName val="투찰"/>
      <sheetName val="실행철강하도"/>
      <sheetName val="내역"/>
      <sheetName val="밸브설치"/>
      <sheetName val="DATA-UPS"/>
      <sheetName val="예정(3)"/>
      <sheetName val="여과지동"/>
      <sheetName val="기초자료"/>
      <sheetName val="전기2005"/>
      <sheetName val="당진1,2호기전선관설치및접지4차공사내역서-을지"/>
      <sheetName val="대포2교접속"/>
      <sheetName val="천방교접속"/>
      <sheetName val="노무"/>
      <sheetName val="구조물철거타공정이월"/>
      <sheetName val="GODO"/>
      <sheetName val="준검 내역서"/>
      <sheetName val="BLOCK(1)"/>
      <sheetName val="2.대외공문"/>
      <sheetName val="실행내역"/>
      <sheetName val="갑지"/>
      <sheetName val="교각1"/>
      <sheetName val="공사비총괄"/>
      <sheetName val="교각계산"/>
      <sheetName val="1.취수장"/>
      <sheetName val="수량산출서"/>
      <sheetName val="자재"/>
      <sheetName val="품셈TABLE"/>
      <sheetName val="2000년1차"/>
      <sheetName val="3.하중산정4.지지력"/>
      <sheetName val="자재단가"/>
      <sheetName val="전체"/>
      <sheetName val="전체제잡비"/>
      <sheetName val="표지"/>
      <sheetName val="원가계산"/>
      <sheetName val="토목내역"/>
      <sheetName val="전기내역"/>
      <sheetName val="도급원가"/>
      <sheetName val="도급토목"/>
      <sheetName val="도급전기"/>
      <sheetName val="도급건축"/>
      <sheetName val="공정표"/>
      <sheetName val="JSP"/>
      <sheetName val="노임단가"/>
      <sheetName val="일위총괄"/>
      <sheetName val="요율"/>
      <sheetName val="입찰안"/>
      <sheetName val="편입토지조서"/>
      <sheetName val="앉음벽 (2)"/>
      <sheetName val="인부신상자료"/>
      <sheetName val="NAI"/>
      <sheetName val="청하배수"/>
      <sheetName val="이형관"/>
      <sheetName val="공정증감대ㅈ표"/>
      <sheetName val="중사"/>
      <sheetName val="RE9604"/>
      <sheetName val="사급자재"/>
      <sheetName val="노임"/>
      <sheetName val="삼원"/>
      <sheetName val="그린"/>
      <sheetName val="한창-을"/>
      <sheetName val="품셈"/>
      <sheetName val="단가"/>
      <sheetName val="수량산출"/>
      <sheetName val="신호등일위대가"/>
      <sheetName val="8설7발"/>
      <sheetName val="분전반계산서(석관)"/>
      <sheetName val="계수시트"/>
      <sheetName val="원가계산서"/>
      <sheetName val="상 부"/>
      <sheetName val="단위단가"/>
      <sheetName val="우각부보강"/>
      <sheetName val="ABUT수량-A1"/>
      <sheetName val="집수정(600-700)"/>
      <sheetName val="sub"/>
      <sheetName val="입력"/>
      <sheetName val="&lt;--"/>
      <sheetName val="노무비 "/>
      <sheetName val="도담구내 개소별 명세"/>
      <sheetName val="1차증가원가계산"/>
      <sheetName val="P-산#1-1(WOWA1)"/>
      <sheetName val="남양구조시험동"/>
      <sheetName val="공사원가계산서"/>
      <sheetName val="견적대비표"/>
      <sheetName val="전사 (2)"/>
      <sheetName val="BA (2)"/>
      <sheetName val="CP (2)"/>
      <sheetName val="양식_자재단가조사표"/>
      <sheetName val="내역서1"/>
      <sheetName val="LD"/>
      <sheetName val="시설일위"/>
      <sheetName val="설계명세서"/>
      <sheetName val="예산명세서"/>
      <sheetName val="자료입력"/>
      <sheetName val="문학간접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내역서"/>
      <sheetName val="집계표"/>
      <sheetName val="입찰안"/>
      <sheetName val="내역"/>
      <sheetName val="#REF"/>
      <sheetName val="차액보증"/>
      <sheetName val="Macro3"/>
      <sheetName val="보할공정표"/>
      <sheetName val="Book1"/>
      <sheetName val="자재"/>
      <sheetName val="노무"/>
      <sheetName val="장비"/>
      <sheetName val="외주"/>
      <sheetName val="총괄표"/>
      <sheetName val="결재"/>
      <sheetName val="Sheet5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D"/>
      <sheetName val="BSD 1"/>
      <sheetName val="BSD (2)"/>
      <sheetName val="품셈TABLE"/>
      <sheetName val="갑지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내역서"/>
      <sheetName val="집계표"/>
      <sheetName val="입찰안"/>
      <sheetName val="내역"/>
      <sheetName val="#REF"/>
      <sheetName val="Macro3"/>
      <sheetName val="Book3"/>
      <sheetName val="잔여공사실행"/>
      <sheetName val="비목별기성"/>
      <sheetName val="Sheet5"/>
      <sheetName val="_REF"/>
      <sheetName val="데이타"/>
      <sheetName val="식재인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BSD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Sheet5"/>
    </sheetNames>
    <sheetDataSet>
      <sheetData sheetId="0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1"/>
      <sheetName val="갑지2"/>
      <sheetName val="원가갑지"/>
      <sheetName val="집계표"/>
      <sheetName val="기타경비"/>
      <sheetName val="일반관리비"/>
      <sheetName val="GAEYO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선"/>
      <sheetName val="노무비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I一般比"/>
      <sheetName val="N賃率-職"/>
      <sheetName val="전차선로 물량표"/>
      <sheetName val="지급자재"/>
      <sheetName val="MOTOR"/>
      <sheetName val="직노"/>
      <sheetName val="J直材4"/>
      <sheetName val="내역서"/>
      <sheetName val="기본DATA"/>
      <sheetName val="CAT_5"/>
      <sheetName val="포장복구집계"/>
      <sheetName val="ABUT수량-A1"/>
      <sheetName val="총괄표"/>
      <sheetName val="설계요율"/>
      <sheetName val="집계표"/>
      <sheetName val="3"/>
      <sheetName val="수량산출1"/>
      <sheetName val="자재단가표"/>
      <sheetName val="정화조동내역"/>
      <sheetName val="9GNG운반"/>
      <sheetName val="갑지1"/>
      <sheetName val="INPUT"/>
      <sheetName val="guard(mac)"/>
      <sheetName val="노임단가표"/>
      <sheetName val="Curves"/>
      <sheetName val="Tables"/>
      <sheetName val="EACT10"/>
      <sheetName val="원가계산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산출내역서"/>
      <sheetName val="역T형"/>
      <sheetName val="내역서(당초변경)"/>
      <sheetName val="노임"/>
      <sheetName val="포장공"/>
      <sheetName val="신우"/>
      <sheetName val="A-4"/>
      <sheetName val="내역"/>
      <sheetName val="일위대가(계측기설치)"/>
      <sheetName val="DATA"/>
      <sheetName val="단가조사"/>
      <sheetName val="Y-WORK"/>
      <sheetName val="낙찰표"/>
      <sheetName val="Sheet1"/>
      <sheetName val="입찰안"/>
      <sheetName val="집행예산"/>
      <sheetName val="BOQ"/>
      <sheetName val="진주방향"/>
      <sheetName val="마산방향"/>
      <sheetName val="도장수량(하1)"/>
      <sheetName val="주형"/>
      <sheetName val="인건비"/>
      <sheetName val="DAN"/>
      <sheetName val="MCC제원"/>
      <sheetName val="CABdata"/>
      <sheetName val="식재총괄"/>
      <sheetName val="VENT"/>
      <sheetName val="BQ"/>
      <sheetName val="정부노임단가"/>
      <sheetName val="산출근거"/>
      <sheetName val="TR_조건"/>
      <sheetName val="복구량산정_및_전용회선_사용"/>
      <sheetName val="단가표"/>
      <sheetName val="SP-B1"/>
      <sheetName val="백암비스타내역"/>
      <sheetName val="ETC"/>
      <sheetName val="Sheet4"/>
      <sheetName val="일위대가목록"/>
      <sheetName val="Sheet6"/>
      <sheetName val="반중력식옹벽"/>
      <sheetName val="wall"/>
      <sheetName val="Front"/>
      <sheetName val="소각장스케줄"/>
      <sheetName val="증감대비"/>
      <sheetName val="참조"/>
      <sheetName val="조명율표"/>
      <sheetName val="#REF"/>
      <sheetName val="내역서2안"/>
      <sheetName val="입출재고현황 (2)"/>
      <sheetName val="GAEYO"/>
      <sheetName val="좌측"/>
      <sheetName val="일위목록"/>
      <sheetName val="요율"/>
      <sheetName val="단위단가"/>
      <sheetName val="일위대가"/>
      <sheetName val="계림(함평)"/>
      <sheetName val="계림(장성)"/>
      <sheetName val="SLAB근거-1"/>
      <sheetName val="내역서-CCTV"/>
      <sheetName val="2F 회의실견적(5_14 일대)"/>
      <sheetName val="환율"/>
      <sheetName val="Sheet5"/>
      <sheetName val="목차"/>
      <sheetName val="견적사양비교표"/>
      <sheetName val="단중표"/>
      <sheetName val="방호벽"/>
      <sheetName val="자료"/>
      <sheetName val="품셈TABLE"/>
      <sheetName val="차수"/>
      <sheetName val="토공사"/>
      <sheetName val="부대공Ⅱ"/>
      <sheetName val="DATA 입력란"/>
      <sheetName val="1. 설계조건 2.단면가정 3. 하중계산"/>
      <sheetName val="배수내역 (2)"/>
      <sheetName val="공사내역"/>
      <sheetName val="BSD (2)"/>
      <sheetName val="DS적용내역서"/>
      <sheetName val="금액"/>
      <sheetName val="기계경비(시간당)"/>
      <sheetName val="램머"/>
      <sheetName val="물질수지(2011)"/>
      <sheetName val="단가조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단가산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N賃率-職"/>
      <sheetName val="간선계산"/>
      <sheetName val="표지 (2)"/>
      <sheetName val="일반공사"/>
      <sheetName val="노무비"/>
      <sheetName val="자재단가"/>
      <sheetName val="Baby일위대가"/>
      <sheetName val="DATA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전선 및 전선관"/>
      <sheetName val="을지"/>
      <sheetName val="1.수인터널"/>
      <sheetName val="#REF"/>
      <sheetName val="본선차로수량집계표"/>
      <sheetName val="일위대가(가설)"/>
      <sheetName val="2F 회의실견적(5_14 일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Customer Databas"/>
      <sheetName val="JUCK"/>
      <sheetName val="대치판정"/>
      <sheetName val="말뚝지지력산정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XL4Poppy"/>
      <sheetName val="일위대가"/>
      <sheetName val="공종별내역서"/>
      <sheetName val="을"/>
      <sheetName val="FILE1"/>
      <sheetName val="ITEM"/>
      <sheetName val="기초단가"/>
      <sheetName val="매립"/>
      <sheetName val="98지급계획"/>
      <sheetName val="견적조건"/>
      <sheetName val="견적조건(을지)"/>
      <sheetName val="남양시작동자105노65기1.3화1.2"/>
      <sheetName val="입찰안"/>
      <sheetName val="직노"/>
      <sheetName val="실행내역"/>
      <sheetName val="200"/>
      <sheetName val="대구실행"/>
      <sheetName val="0.집계"/>
      <sheetName val="1.수변전설비공사"/>
      <sheetName val="인건비"/>
      <sheetName val="가로등부표"/>
      <sheetName val="내역"/>
      <sheetName val="재료"/>
      <sheetName val="제경비율"/>
      <sheetName val="내역(설계)"/>
      <sheetName val="Macro1"/>
      <sheetName val="부하계산서"/>
      <sheetName val="조도계산서 (도서)"/>
      <sheetName val="LOPCALC"/>
      <sheetName val="설계예산서"/>
      <sheetName val="1.설계조건"/>
      <sheetName val="식생블럭단위수량"/>
      <sheetName val="일위대가목차"/>
      <sheetName val="노무비단가"/>
      <sheetName val="MOTOR"/>
      <sheetName val="3-1.CB"/>
      <sheetName val="MAIN_TABLE"/>
      <sheetName val="아산추가1220"/>
      <sheetName val="당초"/>
      <sheetName val="본공사"/>
      <sheetName val="DANGA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실행내역서"/>
      <sheetName val="입찰보고"/>
      <sheetName val="부대공Ⅱ"/>
      <sheetName val="금리계산"/>
      <sheetName val="단  가  대  비  표"/>
      <sheetName val="일  위  대  가  목  록"/>
      <sheetName val="제-노임"/>
      <sheetName val="제직재"/>
      <sheetName val="98NS-N"/>
      <sheetName val="토량산출서"/>
      <sheetName val="토공"/>
      <sheetName val="1차설계변경내역"/>
      <sheetName val="대비"/>
      <sheetName val="집계표"/>
      <sheetName val="설비내역서"/>
      <sheetName val="건축내역서"/>
      <sheetName val="전기내역서"/>
      <sheetName val="재집"/>
      <sheetName val="직재"/>
      <sheetName val="BQ"/>
      <sheetName val="구역화물"/>
      <sheetName val="단가일람"/>
      <sheetName val="우배수"/>
      <sheetName val="맨홀"/>
      <sheetName val="Total"/>
      <sheetName val="90.03실행 "/>
      <sheetName val="부대내역"/>
      <sheetName val="보차도경계석"/>
      <sheetName val="설계내역서"/>
      <sheetName val="3.공통공사대비"/>
      <sheetName val="001"/>
      <sheetName val="산출내역서집계표"/>
      <sheetName val="총계"/>
      <sheetName val="단가"/>
      <sheetName val="총괄표"/>
      <sheetName val="실행철강하도"/>
      <sheetName val="내역서2안"/>
      <sheetName val="조명율표"/>
      <sheetName val="소야공정계획표"/>
      <sheetName val="데이타"/>
      <sheetName val="설계명세서"/>
      <sheetName val="예산명세서"/>
      <sheetName val="자료입력"/>
      <sheetName val="자재"/>
      <sheetName val="기초코드"/>
      <sheetName val="차수공개요"/>
      <sheetName val="교각1"/>
      <sheetName val="WORK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단가조사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연습"/>
      <sheetName val="수주현황2월"/>
      <sheetName val="토공유동표"/>
      <sheetName val="교각계산"/>
      <sheetName val="단면 (2)"/>
      <sheetName val="직공비"/>
      <sheetName val="ASP포장"/>
      <sheetName val="단가산출서(기계)"/>
      <sheetName val="정부노임단가"/>
      <sheetName val="내역서(전기)"/>
      <sheetName val="3BL공동구 수량"/>
      <sheetName val="일위대가표"/>
      <sheetName val="에너지동"/>
      <sheetName val="스톱로그내역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설 계"/>
      <sheetName val="JUCKEYK"/>
      <sheetName val="주관사업"/>
      <sheetName val="JJ"/>
      <sheetName val="조건표"/>
      <sheetName val="설계"/>
      <sheetName val="수문일1"/>
      <sheetName val="건축공사"/>
      <sheetName val="발주설계서(당초)"/>
      <sheetName val="가설건물"/>
      <sheetName val="노원열병합  건축공사기성내역서"/>
      <sheetName val="48전력선로일위"/>
      <sheetName val="49-119"/>
      <sheetName val="신우"/>
      <sheetName val="unit"/>
      <sheetName val="12월31일"/>
      <sheetName val="부하(성남)"/>
      <sheetName val="Sheet17"/>
      <sheetName val="말뚝물량"/>
      <sheetName val="설직재-1"/>
      <sheetName val="CTEMCOST"/>
      <sheetName val="원가계산서"/>
      <sheetName val="금호"/>
      <sheetName val="안정검토"/>
      <sheetName val="SG"/>
      <sheetName val="설계조건"/>
      <sheetName val="단가 "/>
      <sheetName val="노임"/>
      <sheetName val="율촌법률사무소2내역"/>
      <sheetName val="연부97-1"/>
      <sheetName val="갑지1"/>
      <sheetName val="J直材4"/>
      <sheetName val="3련 BOX"/>
      <sheetName val="간접"/>
      <sheetName val="BID-도로"/>
      <sheetName val="내력서"/>
      <sheetName val="지급자재"/>
      <sheetName val="1차증가원가계산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unit 4"/>
      <sheetName val="I一般比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AIR SHOWER(3인용)"/>
      <sheetName val="철거집계"/>
      <sheetName val="전기2005"/>
      <sheetName val="통신2005"/>
      <sheetName val="L_RPTB02_01"/>
      <sheetName val="전체"/>
      <sheetName val="손익분석"/>
      <sheetName val="사전공사"/>
      <sheetName val="시설물일위"/>
      <sheetName val="실행간접비용"/>
      <sheetName val="공량산출서"/>
      <sheetName val="마산방향"/>
      <sheetName val="진주방향"/>
      <sheetName val="Macro2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96보완계획7.12"/>
      <sheetName val="조명시설"/>
      <sheetName val="99총공사내역서"/>
      <sheetName val="지진시"/>
      <sheetName val="교대"/>
      <sheetName val="SLAB&quot;1&quot;"/>
      <sheetName val="단위단가"/>
      <sheetName val="TYPE-1"/>
      <sheetName val="증감대비"/>
      <sheetName val="위치조서"/>
      <sheetName val="수량"/>
      <sheetName val="용산1(해보)"/>
      <sheetName val="부하LOAD"/>
      <sheetName val="내역서 (2)"/>
      <sheetName val="C3"/>
      <sheetName val="ITB COST"/>
      <sheetName val="시중노임단가"/>
      <sheetName val="건축내역"/>
      <sheetName val="기본DATA"/>
      <sheetName val="전기일위대가"/>
      <sheetName val="Macro(전선)"/>
      <sheetName val="값"/>
      <sheetName val="경율산정"/>
      <sheetName val="중기일위대가"/>
      <sheetName val="전선"/>
      <sheetName val="CABLE"/>
      <sheetName val="DATA1"/>
      <sheetName val="비교표"/>
      <sheetName val="단면(RW1)"/>
      <sheetName val="소비자가"/>
      <sheetName val="ilch"/>
      <sheetName val="22단가(철거)"/>
      <sheetName val="49단가"/>
      <sheetName val="49단가(철거)"/>
      <sheetName val="22단가"/>
      <sheetName val="기둥(원형)"/>
      <sheetName val="과천MAIN"/>
      <sheetName val="터널조도"/>
      <sheetName val="노무비 근거"/>
      <sheetName val="효성CB 1P기초"/>
      <sheetName val="EQ-R1"/>
      <sheetName val="품목"/>
      <sheetName val="2006기계경비산출표"/>
      <sheetName val="일용노임단가"/>
      <sheetName val="관리,공감"/>
      <sheetName val="수로교총재료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기계경비(시간당)"/>
      <sheetName val="램머"/>
      <sheetName val="CA지입"/>
      <sheetName val="20관리비율"/>
      <sheetName val="입적표"/>
      <sheetName val="간접비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돌망태단위수량"/>
      <sheetName val="A-4"/>
      <sheetName val="IMP(MAIN)"/>
      <sheetName val="IMP (REACTOR)"/>
      <sheetName val="차액보증"/>
      <sheetName val="오산갈곳"/>
      <sheetName val="맨홀수량집계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ABUT수량-A1"/>
      <sheetName val="밸브설치"/>
      <sheetName val="3.바닥판설계"/>
      <sheetName val="COVER"/>
      <sheetName val="L_RPTA05_목록"/>
      <sheetName val="6PILE  (돌출)"/>
      <sheetName val="역T형교대(말뚝기초)"/>
      <sheetName val="관접합및부설"/>
      <sheetName val="효동"/>
      <sheetName val="부대시설"/>
      <sheetName val="Apt내역"/>
      <sheetName val="한강운반비"/>
      <sheetName val="적용공정"/>
      <sheetName val="기초자료"/>
      <sheetName val="여과지동"/>
      <sheetName val="내역표지"/>
      <sheetName val="유첨#2"/>
      <sheetName val="TOT"/>
      <sheetName val="총괄내역서"/>
      <sheetName val="지주목시비량산출서"/>
      <sheetName val="인건-측정"/>
      <sheetName val="기자재비"/>
      <sheetName val="현장관리비내역서"/>
      <sheetName val="포장복구집계"/>
      <sheetName val="BJJIN"/>
      <sheetName val="단"/>
      <sheetName val="교통대책내역"/>
      <sheetName val="MFAB"/>
      <sheetName val="MFRT"/>
      <sheetName val="MPKG"/>
      <sheetName val="MPRD"/>
      <sheetName val="일위"/>
      <sheetName val="계수시트"/>
      <sheetName val="주사무실종합"/>
      <sheetName val="연결임시"/>
      <sheetName val="계산식"/>
      <sheetName val="가도공"/>
      <sheetName val="DATE"/>
      <sheetName val="전차선로 물량표"/>
      <sheetName val="공통(20-91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합천내역"/>
      <sheetName val="화재 탐지 설비"/>
      <sheetName val="³ëÀÓ"/>
      <sheetName val="U-TYPE(1)"/>
      <sheetName val="TABLE"/>
      <sheetName val="발신정보"/>
      <sheetName val="경상직원"/>
      <sheetName val="총괄집계표"/>
      <sheetName val="고창터널(고창방향)"/>
      <sheetName val="설비"/>
      <sheetName val="적상기초자료"/>
      <sheetName val="철거산출근거"/>
      <sheetName val="굴착현장"/>
      <sheetName val="플랜트 설치"/>
      <sheetName val="1._x0018_변전설비"/>
      <sheetName val="대외공문"/>
      <sheetName val="DWPM"/>
      <sheetName val="내역서(토목)"/>
      <sheetName val="BOQ(전체)"/>
      <sheetName val="일반수량"/>
      <sheetName val="백암비스타내역"/>
      <sheetName val="DB"/>
      <sheetName val="1공구(을)"/>
      <sheetName val="참조-(1)"/>
      <sheetName val="구조물철거타공정이월"/>
      <sheetName val="고분전시관"/>
      <sheetName val="본부소개"/>
      <sheetName val="현관"/>
      <sheetName val="NYS"/>
      <sheetName val="노임변동률"/>
      <sheetName val="조건"/>
      <sheetName val="COMPRESSOR"/>
      <sheetName val="변경내역을"/>
      <sheetName val="품셈"/>
      <sheetName val="MIJIBI"/>
      <sheetName val="건축직"/>
      <sheetName val="대창(함평)-창열"/>
      <sheetName val="대창(장성)"/>
      <sheetName val="COPING"/>
      <sheetName val="내역서(삼호)"/>
      <sheetName val="A LINE"/>
      <sheetName val="ELECTRIC"/>
      <sheetName val="SCHEDULE"/>
      <sheetName val="가시설흙막이"/>
      <sheetName val="BOQ"/>
      <sheetName val="포장공"/>
      <sheetName val="펌프장수량산출(토)"/>
      <sheetName val="전력구구조물산근"/>
      <sheetName val="고등학교"/>
      <sheetName val="총수량집계표"/>
      <sheetName val="기계경비일람"/>
      <sheetName val="연령현황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맨홀수량산출"/>
      <sheetName val="점검총괄"/>
      <sheetName val="공구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여흥"/>
      <sheetName val="노임이"/>
      <sheetName val="A갑지"/>
      <sheetName val="별표"/>
      <sheetName val="바닥판"/>
      <sheetName val="보합"/>
      <sheetName val="s"/>
      <sheetName val="현장지지물물량"/>
      <sheetName val="단가표"/>
      <sheetName val="실행예산서"/>
      <sheetName val="유동표(변경)"/>
      <sheetName val="토공산출(주차장)"/>
      <sheetName val="토목공사"/>
      <sheetName val="급명"/>
      <sheetName val="금액내역서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1공구 건정토건 토공"/>
      <sheetName val="연결관암거"/>
      <sheetName val="EQUIPMENT -2"/>
      <sheetName val="빌딩 안내"/>
      <sheetName val="데리네이타현황"/>
      <sheetName val="MBR9"/>
      <sheetName val="공비대비"/>
      <sheetName val="3.내역서"/>
      <sheetName val="기계경비시간당손료목록"/>
      <sheetName val="동력부하(도산)"/>
      <sheetName val="쌍송교"/>
      <sheetName val="실행"/>
      <sheetName val="단가조사-1"/>
      <sheetName val="단가조사-2"/>
      <sheetName val="깨기수량"/>
      <sheetName val="옹벽수량집계"/>
      <sheetName val="BASIC (2)"/>
      <sheetName val="자재목록"/>
      <sheetName val="개요"/>
      <sheetName val="공사내역서(을)실행"/>
      <sheetName val="BSD (2)"/>
      <sheetName val="직원동원SCH"/>
      <sheetName val="대공종"/>
      <sheetName val="계획금액"/>
      <sheetName val="세목전체"/>
      <sheetName val="전기"/>
      <sheetName val="갑지(추정)"/>
      <sheetName val="단중표"/>
      <sheetName val="WEON"/>
      <sheetName val="집수정(600-700)"/>
      <sheetName val="내역(토목)"/>
      <sheetName val="5.공종별예산내역서"/>
      <sheetName val="중기사용료"/>
      <sheetName val="PROJECT BRIEF"/>
      <sheetName val="우각부보강"/>
      <sheetName val="대림산업"/>
      <sheetName val="인사자료총집계"/>
      <sheetName val="원내역서3"/>
      <sheetName val="과세내역(세부)"/>
      <sheetName val="표층포설및다짐"/>
      <sheetName val="5.정산서"/>
      <sheetName val=" 견적서"/>
      <sheetName val="2002하반기노임기준"/>
      <sheetName val="본부장"/>
      <sheetName val="보할공정"/>
      <sheetName val="차종별"/>
      <sheetName val="구동"/>
      <sheetName val="노무비산출"/>
      <sheetName val="구리토평1전기"/>
      <sheetName val="세부내역"/>
      <sheetName val="220 (2)"/>
      <sheetName val="경비_원본"/>
      <sheetName val="간접1"/>
      <sheetName val="AS포장복구 "/>
      <sheetName val=" 상부공통집계(총괄)"/>
      <sheetName val="2000전체분"/>
      <sheetName val="VA_code"/>
      <sheetName val="물량표"/>
      <sheetName val="통장출금액"/>
      <sheetName val="연결관산출조서"/>
      <sheetName val="상수도토공집계표"/>
      <sheetName val="실행예산"/>
      <sheetName val="9GNG운반"/>
      <sheetName val="접지수량"/>
      <sheetName val="2000년 공정표"/>
      <sheetName val="교각별철근수량집계표"/>
      <sheetName val="공종"/>
      <sheetName val="암거날개벽재료집계"/>
      <sheetName val="사원등록"/>
      <sheetName val="호봉 (2)"/>
      <sheetName val="입고장부 (4)"/>
      <sheetName val="내역서(총)"/>
      <sheetName val="건축공사실행"/>
      <sheetName val="2.펌프장(사급자재)"/>
      <sheetName val="선정요령"/>
      <sheetName val="공통가설"/>
      <sheetName val="공조기"/>
      <sheetName val="내역서(전체)"/>
      <sheetName val="위성"/>
      <sheetName val="const."/>
      <sheetName val="동해title"/>
      <sheetName val="남양구조시험동"/>
      <sheetName val="토목주소"/>
      <sheetName val="프랜트면허"/>
      <sheetName val="경산"/>
      <sheetName val="L형측구단위수량"/>
      <sheetName val="L형측구연장조서"/>
      <sheetName val="도로경계블럭단위수량"/>
      <sheetName val="도로경계블럭단위토공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CODE"/>
      <sheetName val="공종별원가계산"/>
      <sheetName val="말고개터널조명전압강하"/>
      <sheetName val="외주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견적서(대외) (2)"/>
      <sheetName val="96정변2"/>
      <sheetName val="토공(우물통,기타) "/>
      <sheetName val="견적"/>
      <sheetName val="출력X"/>
      <sheetName val="화설내"/>
      <sheetName val="정공공사"/>
      <sheetName val="기초일위"/>
      <sheetName val="시설일위"/>
      <sheetName val="조명일위"/>
      <sheetName val="경상"/>
      <sheetName val="가설"/>
      <sheetName val="DATA 입력부"/>
      <sheetName val="매매"/>
      <sheetName val="전신"/>
      <sheetName val="승용"/>
      <sheetName val="01"/>
      <sheetName val="Recovered_Sheet1"/>
      <sheetName val="원가상세내역"/>
      <sheetName val="2004경영(비목별)"/>
      <sheetName val="2004경영"/>
      <sheetName val="날개벽수량표"/>
      <sheetName val="제품"/>
      <sheetName val="통신물량"/>
      <sheetName val="가설공사내역"/>
      <sheetName val="년도별노임표"/>
      <sheetName val="중기목록표"/>
      <sheetName val="기존단가 (2)"/>
      <sheetName val="인건비 "/>
      <sheetName val="검사조서"/>
      <sheetName val="집계(총괄)"/>
      <sheetName val="구성비"/>
      <sheetName val="실적보고"/>
      <sheetName val="표준안전집계"/>
      <sheetName val="표준안전내역"/>
      <sheetName val="신공항A-9(원가수정)"/>
      <sheetName val="진우+대광"/>
      <sheetName val="수안보-MBR1"/>
      <sheetName val="입력DATA"/>
      <sheetName val="중동상가"/>
      <sheetName val="문학간접"/>
      <sheetName val="01AC"/>
      <sheetName val="본선토량운반계산서(1)0"/>
      <sheetName val="구조물공"/>
      <sheetName val="부대공"/>
      <sheetName val="배수공"/>
      <sheetName val="일위집계표"/>
      <sheetName val="PO-BOQ"/>
      <sheetName val="대림경상68억"/>
      <sheetName val="관급총괄"/>
      <sheetName val="2007일위 "/>
      <sheetName val="토목일위 (83~)"/>
      <sheetName val="표지판일위(105~"/>
      <sheetName val="장비일위"/>
      <sheetName val="재료1월호"/>
      <sheetName val="36신설수량"/>
      <sheetName val="AILC004"/>
      <sheetName val="대로근거"/>
      <sheetName val="금액결정"/>
      <sheetName val=" 총괄표"/>
      <sheetName val="자재집계"/>
      <sheetName val="단위수량"/>
      <sheetName val="맨홀토공수량"/>
      <sheetName val="적현로"/>
      <sheetName val="OZ049E"/>
      <sheetName val="기본설계도급항목"/>
      <sheetName val="하도급변경대비표"/>
      <sheetName val="2000용수잠관-수량집계"/>
      <sheetName val="공사내역"/>
      <sheetName val="노무비 "/>
      <sheetName val="00000000"/>
      <sheetName val="BOX전기내역"/>
      <sheetName val="하수급견적대비"/>
      <sheetName val="9-1차이내역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Macro3"/>
      <sheetName val="통합"/>
      <sheetName val="관람석제출"/>
      <sheetName val="4)유동표"/>
      <sheetName val="입력"/>
      <sheetName val="기초공"/>
      <sheetName val="충주"/>
      <sheetName val="건축"/>
      <sheetName val="경비"/>
      <sheetName val="PIPE"/>
      <sheetName val="VALVE"/>
      <sheetName val="Man Power &amp; Comp"/>
      <sheetName val="소포내역 (2)"/>
      <sheetName val="날개벽(시점좌측)"/>
      <sheetName val="층"/>
      <sheetName val="배수내역(총수량)"/>
      <sheetName val="기지국"/>
      <sheetName val="소업1교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의왕내역"/>
      <sheetName val="3련 B_x0005__x0000_"/>
      <sheetName val="평가데이터"/>
      <sheetName val="기성수금(단단위)"/>
      <sheetName val="원가매출(단단위)"/>
      <sheetName val="품셈표"/>
      <sheetName val="기간등록"/>
      <sheetName val="정화조동내역"/>
      <sheetName val="현금"/>
      <sheetName val="관로"/>
      <sheetName val="아수배전(1회)"/>
      <sheetName val="인건비_조사"/>
      <sheetName val="세부견적서(DAS Call Back)"/>
      <sheetName val="OPGW기별"/>
      <sheetName val="단중표-ST"/>
      <sheetName val="소방사항"/>
      <sheetName val="산근"/>
      <sheetName val="적용건축"/>
      <sheetName val="설치 일위대가(4԰_x0000_缀_x0000__x0000__x0000_"/>
      <sheetName val="프로젝트"/>
      <sheetName val="조명율데이타"/>
      <sheetName val="H-PILE수량집계"/>
      <sheetName val="99년신청"/>
      <sheetName val="단가산출서"/>
      <sheetName val="콘_재료분리(1)"/>
      <sheetName val="일위대가(계측기설치)"/>
      <sheetName val="횡배수관토공수량"/>
      <sheetName val="내역서 "/>
      <sheetName val="기기리스트"/>
      <sheetName val="0217상가미분양자산"/>
      <sheetName val="계산근거"/>
      <sheetName val="단위중량"/>
      <sheetName val="SKETCH"/>
      <sheetName val="다이꾸"/>
      <sheetName val="배수문수량산출(3)"/>
      <sheetName val="일위_파일"/>
      <sheetName val="eq_data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전기설계변경"/>
      <sheetName val="실행내역서 "/>
      <sheetName val="투찰내역"/>
      <sheetName val="CALCULATION"/>
      <sheetName val="plan&amp;section of foundation"/>
      <sheetName val="working load at the btm ft."/>
      <sheetName val="stability check"/>
      <sheetName val="design criteria"/>
      <sheetName val="Main"/>
      <sheetName val="기본단가"/>
      <sheetName val="품셈TABLE"/>
      <sheetName val="INDEX"/>
      <sheetName val="15100"/>
      <sheetName val="단가목록"/>
      <sheetName val="견적대비"/>
      <sheetName val="48일위"/>
      <sheetName val="48수량"/>
      <sheetName val="22수량"/>
      <sheetName val="49일위"/>
      <sheetName val="22일위"/>
      <sheetName val="49수량"/>
      <sheetName val="HRSG SMALL07220"/>
      <sheetName val="제품별"/>
      <sheetName val="기자재대비표"/>
      <sheetName val="관리사무소"/>
      <sheetName val="대구-교대(A1-A2)"/>
      <sheetName val="원형1호맨홀토공수량"/>
      <sheetName val="단가산출서 (2)"/>
      <sheetName val="성서방향-교대(A2)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9811"/>
      <sheetName val="COVER-P"/>
      <sheetName val="21301동"/>
      <sheetName val="실행갑지"/>
      <sheetName val="견적990322"/>
      <sheetName val="할증 "/>
      <sheetName val="금긋기 및 절단"/>
      <sheetName val="MEXICO-C"/>
      <sheetName val="TB-내역서"/>
      <sheetName val="제수"/>
      <sheetName val="공기"/>
      <sheetName val="Instruction"/>
      <sheetName val="General Data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공사내역(2003년)"/>
      <sheetName val="본댐설계"/>
      <sheetName val="교육종류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견적서1"/>
      <sheetName val="BOX"/>
      <sheetName val="2.2.2입적표"/>
      <sheetName val="1SPAN"/>
      <sheetName val="변화치수"/>
      <sheetName val=" 토목 처리장도급내역서 "/>
      <sheetName val="98수문일위"/>
      <sheetName val="단가비교표_공통1"/>
      <sheetName val="IP좌표"/>
      <sheetName val="sw1"/>
      <sheetName val="NOMUBI"/>
      <sheetName val="일위대가 집계표"/>
      <sheetName val="월선수금"/>
      <sheetName val="woo(mac)"/>
      <sheetName val="꣈፺"/>
      <sheetName val="堀᎟"/>
      <sheetName val="¼ö·®»êÃÈ"/>
      <sheetName val="저፺"/>
      <sheetName val="¼ö·®»êÃX"/>
      <sheetName val="壈᎟"/>
      <sheetName val="쀀ፐ"/>
      <sheetName val="죈፺"/>
      <sheetName val="CB"/>
      <sheetName val="CS2"/>
      <sheetName val="SULKEA"/>
      <sheetName val="아파트건축"/>
      <sheetName val="잔수량(작성)"/>
      <sheetName val="惈፵"/>
      <sheetName val="EKOG10건축"/>
      <sheetName val="TRE TABLE"/>
      <sheetName val="97 사업추정(WEKI)"/>
      <sheetName val="우수"/>
      <sheetName val="송전재료비"/>
      <sheetName val="실행(1)"/>
      <sheetName val="sum1 (2)"/>
      <sheetName val="토공(완충)"/>
      <sheetName val="품종별-이름"/>
      <sheetName val=" 갑  지 "/>
      <sheetName val="Y_WORK"/>
      <sheetName val="WING3"/>
      <sheetName val="단면별연장"/>
      <sheetName val="토적표"/>
      <sheetName val="기본일위"/>
      <sheetName val="7.1유효폭"/>
      <sheetName val="토공A"/>
      <sheetName val="단가(반정1교-원주)"/>
      <sheetName val="L형옹벽측구"/>
      <sheetName val="배수관토공"/>
      <sheetName val="주beam"/>
      <sheetName val="음봉방향"/>
      <sheetName val="자료(통합)"/>
      <sheetName val="식재인부"/>
      <sheetName val="발주내역"/>
      <sheetName val="단위량당중기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제3장 기술업무"/>
      <sheetName val="간지"/>
      <sheetName val="대포2교접속"/>
      <sheetName val="일반전기C"/>
      <sheetName val="POOM_MOTO"/>
      <sheetName val="세동별비상"/>
      <sheetName val="케이블"/>
      <sheetName val="내역총괄"/>
      <sheetName val="내역총괄2"/>
      <sheetName val="내역총괄3"/>
      <sheetName val="일위대가(건축)"/>
      <sheetName val="Languages"/>
      <sheetName val="주방환기"/>
      <sheetName val="4.±ÞÀü¼±Ã¶°Å"/>
      <sheetName val="5.°í¹è¼±Ã¶°Å"/>
      <sheetName val="6.°í¾ÐÄÉÀÌºí½Å¼³"/>
      <sheetName val="송우내역서"/>
      <sheetName val="웅진교-S2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의정부문예회관변경내역"/>
      <sheetName val="POL6차-PIPING"/>
      <sheetName val="±âÃÊ´Ü°¡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적용토목"/>
      <sheetName val="공용시설내역"/>
      <sheetName val="세부내역서"/>
      <sheetName val="산출내역서"/>
      <sheetName val="총인원"/>
      <sheetName val="직급인원"/>
      <sheetName val="내역서적용수량"/>
      <sheetName val="저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wall"/>
      <sheetName val="보호"/>
      <sheetName val="사각맨홀"/>
      <sheetName val="LP-S"/>
      <sheetName val="개소별수량산출"/>
      <sheetName val="성남여성복지내역"/>
      <sheetName val="(A)내역서"/>
      <sheetName val="약품공급2"/>
      <sheetName val="E총"/>
      <sheetName val="장비집계"/>
      <sheetName val="萀⅜"/>
      <sheetName val="물가대비표"/>
      <sheetName val="MANUFACTORY"/>
      <sheetName val="강북라우터"/>
      <sheetName val="2002상반기노임기준"/>
      <sheetName val="입찰보Ⳡ"/>
      <sheetName val="변경총괄지(1)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예산조서(무선)"/>
      <sheetName val="공통비"/>
      <sheetName val="일(4)"/>
      <sheetName val="수량산출1"/>
      <sheetName val="간선"/>
      <sheetName val="1"/>
      <sheetName val="기계경비및산출근거서"/>
      <sheetName val="산#2-1 (2)"/>
      <sheetName val="현장관리비"/>
      <sheetName val="TEL"/>
      <sheetName val="pbs_lambda"/>
      <sheetName val="Matériel embarqué PVC"/>
      <sheetName val="2공구수량"/>
      <sheetName val="cost"/>
      <sheetName val="master(total)"/>
      <sheetName val="평3"/>
      <sheetName val="설계예시"/>
      <sheetName val="변경비교-을"/>
      <sheetName val="캔개발배경"/>
      <sheetName val="시장"/>
      <sheetName val="일정표"/>
      <sheetName val="지하1층"/>
      <sheetName val="TYPE-A"/>
      <sheetName val="2000.11¿ù¼³餀㢘ԯ_x0000_缀_x0000_"/>
      <sheetName val="AS복구"/>
      <sheetName val="중기터파기"/>
      <sheetName val="변수값"/>
      <sheetName val="중기상차"/>
      <sheetName val="단양 00 아파트-세부내역"/>
      <sheetName val="Vari by Vendor"/>
      <sheetName val="준공조서"/>
      <sheetName val="공사준공계"/>
      <sheetName val="준공검사보고서"/>
      <sheetName val="주차구획선수량"/>
      <sheetName val="3도로"/>
      <sheetName val="101동"/>
      <sheetName val="밀양노선별공사비명세서"/>
      <sheetName val="건설장비기초단가"/>
      <sheetName val="1단계"/>
      <sheetName val="샘플표지"/>
      <sheetName val="골재산출"/>
      <sheetName val="70%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기초자료입력"/>
      <sheetName val="일위산출근거"/>
      <sheetName val="1차 내역서"/>
      <sheetName val="기계설비"/>
      <sheetName val="예산서"/>
      <sheetName val="15"/>
      <sheetName val="1안"/>
      <sheetName val="현장관리비 "/>
      <sheetName val="입출재고현황 (2)"/>
      <sheetName val="설계가"/>
      <sheetName val="제수변수량"/>
      <sheetName val="공기변수량"/>
      <sheetName val="자재단가표"/>
      <sheetName val="부대대비"/>
      <sheetName val="냉연집계"/>
      <sheetName val="약품설비"/>
      <sheetName val="테이블"/>
      <sheetName val="MACRO(전선관)"/>
      <sheetName val="현장"/>
      <sheetName val="Piping Design Data"/>
      <sheetName val="종배수관"/>
      <sheetName val="工완성공사율"/>
      <sheetName val="H PILE수량"/>
      <sheetName val="TC표지"/>
      <sheetName val="2003상반기노임기준"/>
      <sheetName val="중기조종사 단위단가"/>
      <sheetName val="도급"/>
      <sheetName val="수량산출서-2"/>
      <sheetName val="단가대비"/>
      <sheetName val="일위목차"/>
      <sheetName val="포장절단"/>
      <sheetName val="DATA(BAC)"/>
      <sheetName val="일위단가"/>
      <sheetName val="일위(설)"/>
      <sheetName val="A 견적"/>
      <sheetName val="전기공사일위대가"/>
      <sheetName val="대비내역"/>
      <sheetName val="단면"/>
      <sheetName val="견적의뢰서"/>
      <sheetName val="공사별 가중치 산출근거(토목)"/>
      <sheetName val="가중치근거(조경)"/>
      <sheetName val="LEGEND"/>
      <sheetName val="PARAMETER"/>
      <sheetName val="세부내역(직접인건비)"/>
      <sheetName val="등록자료"/>
      <sheetName val="입력정보"/>
      <sheetName val="L-type"/>
      <sheetName val="업체별기성내역"/>
      <sheetName val="전체도급"/>
      <sheetName val="두앙"/>
      <sheetName val="토공정보"/>
      <sheetName val="2"/>
      <sheetName val="O＆P"/>
      <sheetName val="결재판(삭제하지말아주세요)"/>
      <sheetName val="본사인상전"/>
      <sheetName val="도급양식"/>
      <sheetName val="단가산출-기,교"/>
      <sheetName val="Cost bd-&quot;A&quot;"/>
      <sheetName val="IBASE"/>
      <sheetName val="당사"/>
      <sheetName val="유첨䈀ᅪ"/>
      <sheetName val="일위산출"/>
      <sheetName val="토공,기초"/>
      <sheetName val="명세서"/>
      <sheetName val="변경후-SHEET"/>
      <sheetName val="자재 단가표"/>
      <sheetName val="FAB별"/>
      <sheetName val="주간계획"/>
      <sheetName val="PIPING"/>
      <sheetName val="선택"/>
      <sheetName val="총괄원가 "/>
      <sheetName val="예산M11A"/>
      <sheetName val="장비당단가 (1)"/>
      <sheetName val="소운반"/>
      <sheetName val="공종구간"/>
      <sheetName val="산출0"/>
      <sheetName val="전력"/>
      <sheetName val="토공집계표"/>
      <sheetName val="1.우편집중내역서"/>
      <sheetName val="SORCE1"/>
      <sheetName val="가시설단위수량"/>
      <sheetName val="차도조도계산"/>
      <sheetName val="COL"/>
      <sheetName val="물墸᎟鰀"/>
      <sheetName val="화재 탐지_x0005__x0000_"/>
      <sheetName val="자재테이블"/>
      <sheetName val="가중치"/>
      <sheetName val="DATA-UPS"/>
      <sheetName val="공조기(삭제)"/>
      <sheetName val="준공평가"/>
      <sheetName val="토공계산서(부체도로)"/>
      <sheetName val="자재목록표"/>
      <sheetName val="단중聀"/>
      <sheetName val="사급자재총괄"/>
      <sheetName val="당정동경상이수"/>
      <sheetName val="당정동공통이수"/>
      <sheetName val="차수"/>
      <sheetName val="가CP"/>
      <sheetName val="건축내역서 (경제상무실)"/>
      <sheetName val="노임(1차)"/>
      <sheetName val="APT"/>
      <sheetName val="초기화면"/>
      <sheetName val="이름정의"/>
      <sheetName val="초기화면1"/>
      <sheetName val="건축개요"/>
      <sheetName val="인원"/>
      <sheetName val="방송노임"/>
      <sheetName val="TG9504"/>
      <sheetName val="1995년 섹터별 매출"/>
      <sheetName val="ROOF(ALKALI)"/>
      <sheetName val="貭♘"/>
      <sheetName val="기계실"/>
      <sheetName val="역T형옹벽(3.0)"/>
      <sheetName val="실행(ALT1)"/>
      <sheetName val="MAT"/>
      <sheetName val="경로,구간현황"/>
      <sheetName val="CIVIL"/>
      <sheetName val="일반수량총괄"/>
      <sheetName val="자  재"/>
      <sheetName val="전신환매도徸"/>
      <sheetName val="대가목록"/>
      <sheetName val="일위1"/>
      <sheetName val="공사설계서"/>
      <sheetName val="참조"/>
      <sheetName val="기초코徸"/>
      <sheetName val="96수출"/>
      <sheetName val="시운전연료"/>
      <sheetName val="예산조서(︀ᇕ԰"/>
      <sheetName val="영업소실적"/>
      <sheetName val="변경품셈총괄"/>
      <sheetName val="UR2-Calculation"/>
      <sheetName val="Proposal"/>
      <sheetName val="CC16-내역서"/>
      <sheetName val="샤워실위생"/>
      <sheetName val="건축토목내역"/>
      <sheetName val="대전-교대(A1-A2)"/>
      <sheetName val="205동"/>
      <sheetName val="실행대비"/>
      <sheetName val="현장예산"/>
      <sheetName val="토사(PE)"/>
      <sheetName val="3.자재비(총괄)"/>
      <sheetName val="청구내역(9807)"/>
      <sheetName val="성내동"/>
      <sheetName val=" 냉각수펌프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5.공종별尜_x0013_層_x0013_闰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과세면세표"/>
      <sheetName val="인제내역"/>
      <sheetName val="공종단가"/>
      <sheetName val="b_balju_cho"/>
      <sheetName val="평교-내역"/>
      <sheetName val="사통"/>
      <sheetName val="공내역"/>
      <sheetName val="96작생능"/>
      <sheetName val="사다리"/>
      <sheetName val="현장지䀀ኀ㠀ኃ"/>
      <sheetName val="건축원가"/>
      <sheetName val="부丵〒"/>
      <sheetName val="부司2"/>
      <sheetName val="집계(세부총괄)"/>
      <sheetName val="파형강관집계"/>
      <sheetName val="대,유,램"/>
      <sheetName val="목동1절주.bh01"/>
      <sheetName val="실행(표지,갑,을)"/>
      <sheetName val="몰탈재료산출"/>
      <sheetName val="백호우계수"/>
      <sheetName val="basic"/>
      <sheetName val="BOX(1.5X1.5)"/>
      <sheetName val="공사비집계"/>
      <sheetName val="아파트기별"/>
      <sheetName val="공리일"/>
      <sheetName val="단위목록"/>
      <sheetName val="기계경비목록"/>
      <sheetName val="관급"/>
      <sheetName val="접속슬라브"/>
      <sheetName val="총집계표"/>
      <sheetName val="시멘트"/>
      <sheetName val="설계기준"/>
      <sheetName val="내역1"/>
      <sheetName val="종합기별"/>
      <sheetName val="노무비명세서"/>
      <sheetName val="소요자재명세서"/>
      <sheetName val="전기혼잡제경비(45)"/>
      <sheetName val="관리,부대비"/>
      <sheetName val="경상비"/>
      <sheetName val="접속도로1"/>
      <sheetName val="총괄-1"/>
      <sheetName val="물가"/>
      <sheetName val="기초및구체공"/>
      <sheetName val="삼보지질"/>
      <sheetName val="7.전산해석결과"/>
      <sheetName val="4.하중"/>
      <sheetName val="우각부검토"/>
      <sheetName val="특수선일위대가"/>
      <sheetName val="인공(100P,배선반)"/>
      <sheetName val="홈통받이수량"/>
      <sheetName val="입찰"/>
      <sheetName val="현경"/>
      <sheetName val="설계기준 및 하중계산"/>
      <sheetName val="입력값"/>
      <sheetName val="토량1-1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공통가설공사"/>
      <sheetName val="설내역서 "/>
      <sheetName val="공사수행방안"/>
      <sheetName val="정렬"/>
      <sheetName val="원형맨홀수량"/>
      <sheetName val="토공사"/>
      <sheetName val="용소리교"/>
      <sheetName val="기본"/>
      <sheetName val="단위집계표"/>
      <sheetName val="2000_11월설계내역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메서,변+증"/>
      <sheetName val="기성내역서표지"/>
      <sheetName val="DATA 입력란"/>
      <sheetName val="1. 설계조건 2.단면가정 3. 하중계산"/>
      <sheetName val="경산(을)"/>
      <sheetName val="2000년하반기"/>
      <sheetName val="집1"/>
      <sheetName val="날개벽"/>
      <sheetName val="견적대비표"/>
      <sheetName val="건축내역(진해석동)"/>
      <sheetName val="G.R300경비"/>
      <sheetName val="집수A"/>
      <sheetName val="Data2"/>
      <sheetName val="정화조방수미장"/>
      <sheetName val="화해(함평)"/>
      <sheetName val="화해(장성)"/>
      <sheetName val="단가산출집계"/>
      <sheetName val="출력-내역서"/>
      <sheetName val="제원.설계조건"/>
      <sheetName val="type-F"/>
      <sheetName val="SLAB"/>
      <sheetName val="골조시행"/>
      <sheetName val="지장물C"/>
      <sheetName val="Site Expenses"/>
      <sheetName val="가공비"/>
      <sheetName val="단위세대"/>
      <sheetName val="SE-611"/>
      <sheetName val="c_balju"/>
      <sheetName val="단가표 "/>
      <sheetName val="가설공사"/>
      <sheetName val="투자효율분석"/>
      <sheetName val="일위대가(1)"/>
      <sheetName val="AS포장복구_"/>
      <sheetName val="P-산#1-1(WOWA1)"/>
      <sheetName val="과세표준율-2"/>
      <sheetName val="면적분양가"/>
      <sheetName val="분양면적(1123)"/>
      <sheetName val="출력소스"/>
      <sheetName val="부서현황"/>
      <sheetName val="★도급내역"/>
      <sheetName val="2BOX본체"/>
      <sheetName val="설-원가"/>
      <sheetName val="재료집계"/>
      <sheetName val="중간부"/>
      <sheetName val="전체내역서"/>
      <sheetName val="결과조달"/>
      <sheetName val="부안일위"/>
      <sheetName val="청천내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Factor"/>
      <sheetName val="품셈기준"/>
      <sheetName val="물가변동잔여물량세부내역서"/>
      <sheetName val="내역(중앙)"/>
      <sheetName val="내역(창신)"/>
      <sheetName val="신규(방류시설)"/>
      <sheetName val="공사별 가중치 산출근거(건축)"/>
      <sheetName val="장비"/>
      <sheetName val="노무"/>
      <sheetName val="현금흐름"/>
      <sheetName val="토공 total"/>
      <sheetName val="공사진행"/>
      <sheetName val="__MAIN"/>
      <sheetName val="소방"/>
      <sheetName val="덤프트럭계수"/>
      <sheetName val="카메라"/>
      <sheetName val="미지급내역"/>
      <sheetName val="현장별계약현황('98.10.31)"/>
      <sheetName val="집계표(육상)"/>
      <sheetName val="기타시설"/>
      <sheetName val="판매시설"/>
      <sheetName val="아파트"/>
      <sheetName val="주민복지관"/>
      <sheetName val="지하주차장"/>
      <sheetName val="버스운행안내"/>
      <sheetName val="예방접종계획"/>
      <sheetName val="근태계획서"/>
      <sheetName val="노임,재료비"/>
      <sheetName val="사급자재"/>
      <sheetName val="견적서세부내용"/>
      <sheetName val="견적내용입력"/>
      <sheetName val="투찰"/>
      <sheetName val="설계내역(2001)"/>
      <sheetName val="공통부대비"/>
      <sheetName val="날개벽(TYPE1)"/>
      <sheetName val="102역사"/>
      <sheetName val="적용단위길이"/>
      <sheetName val="피벗테이블데이터분석"/>
      <sheetName val="가격조사서"/>
      <sheetName val="일반맨홀수량집계"/>
      <sheetName val="단락전류-A"/>
      <sheetName val="DPRKMHDT"/>
      <sheetName val="hvac내역서(제어동)"/>
      <sheetName val="공사기본자료"/>
      <sheetName val="유기공정"/>
      <sheetName val="철근량 검토"/>
      <sheetName val="덕소내역"/>
      <sheetName val="LD일"/>
      <sheetName val="FA설치명세"/>
      <sheetName val="FD"/>
      <sheetName val="내역서01"/>
      <sheetName val="개보수공사BM"/>
      <sheetName val="장문교(대전)"/>
      <sheetName val="저리조양"/>
      <sheetName val="22단가(철完9"/>
      <sheetName val="전기공사"/>
      <sheetName val="인수공총괄"/>
      <sheetName val="지질조사"/>
      <sheetName val="하중산정"/>
      <sheetName val="관급자재"/>
      <sheetName val="제경비"/>
      <sheetName val="총공사내역서"/>
      <sheetName val="계약내역서"/>
      <sheetName val="본선 토공 분배표"/>
      <sheetName val="1.토공"/>
      <sheetName val="제출내역 (2)"/>
      <sheetName val="6공구(당초)"/>
      <sheetName val="산근1"/>
      <sheetName val="전화번호DATA (2001)"/>
      <sheetName val="자압"/>
      <sheetName val="106C0300"/>
      <sheetName val="열린교실"/>
      <sheetName val="수량이동"/>
      <sheetName val="KMT물량"/>
      <sheetName val="J01"/>
      <sheetName val="집수정"/>
      <sheetName val="구조물터파기수량집계"/>
      <sheetName val="배수공 시멘트 및 골재량 산출"/>
      <sheetName val="합의경상"/>
      <sheetName val="단면瑌)"/>
      <sheetName val="BEND LOSS"/>
      <sheetName val="총체보활공정표"/>
      <sheetName val="T1"/>
      <sheetName val="단가결정"/>
      <sheetName val="신표지1"/>
      <sheetName val="제진기"/>
      <sheetName val="판"/>
      <sheetName val="일위대가(출입)"/>
      <sheetName val="Front"/>
      <sheetName val="1.취수장"/>
      <sheetName val="상-교대(A1-A2)"/>
      <sheetName val="연습장소"/>
      <sheetName val="하중계산"/>
      <sheetName val="STBOX"/>
      <sheetName val="지수"/>
      <sheetName val="내역."/>
      <sheetName val="부대"/>
      <sheetName val="SRC-B3U2"/>
      <sheetName val="현대물량"/>
      <sheetName val="금액"/>
      <sheetName val="첨부1"/>
      <sheetName val="3.하중산정4.지지력"/>
      <sheetName val="13LPMCC"/>
      <sheetName val="PART_DISCOUNT"/>
      <sheetName val="적점"/>
      <sheetName val="기준액"/>
      <sheetName val="교량하부공"/>
      <sheetName val="본체"/>
      <sheetName val="공사비총괄표"/>
      <sheetName val="결합부검토"/>
      <sheetName val="Data&amp;Result"/>
      <sheetName val="교통량조사"/>
      <sheetName val="재료표"/>
      <sheetName val="969910( R)"/>
      <sheetName val="금액결揄"/>
      <sheetName val="공사비 내역"/>
      <sheetName val="공사비증감"/>
      <sheetName val="매입내역 "/>
      <sheetName val="거래처별지출내역"/>
      <sheetName val="제잡비"/>
      <sheetName val="8.PILE  (돌출)"/>
      <sheetName val="T13(P68~72,78)"/>
      <sheetName val="2000_x0005__x0000__x0000_"/>
      <sheetName val="IMPEADENCE MAP 취수장"/>
      <sheetName val="모델링"/>
      <sheetName val="EUPDAT2"/>
      <sheetName val="와동25-3(변경)"/>
      <sheetName val="기계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Ampecity Data"/>
      <sheetName val="MCC제원"/>
      <sheetName val="변경서식"/>
      <sheetName val="T6-6(2)"/>
      <sheetName val="Upgrades pricing"/>
      <sheetName val="시가지우회도로공내역서"/>
      <sheetName val="견적사양비교표"/>
      <sheetName val="㩷"/>
      <sheetName val="렀ⵘ"/>
      <sheetName val="֭_x0000_"/>
      <sheetName val="내역(전체)"/>
      <sheetName val="성곽내역서"/>
      <sheetName val="3본사"/>
      <sheetName val="16-1"/>
      <sheetName val="Param"/>
      <sheetName val="Ⅴ-2.공종별내역"/>
      <sheetName val="단가및재료비"/>
      <sheetName val="참조M"/>
      <sheetName val="산출목록표"/>
      <sheetName val="수원공"/>
      <sheetName val="예산M12A"/>
      <sheetName val="(2)"/>
      <sheetName val="CAT_5"/>
      <sheetName val="자재표"/>
      <sheetName val="총(철거)"/>
      <sheetName val="현황산출서"/>
      <sheetName val="RangeObject"/>
      <sheetName val="전체철근집계"/>
      <sheetName val="분뇨"/>
      <sheetName val="단가조사표"/>
      <sheetName val="설계내역서(기계)"/>
      <sheetName val="H-pile(250x250)"/>
      <sheetName val="H-pile(298x299)"/>
      <sheetName val="tggwan(mac)"/>
      <sheetName val="방음벽기초(H_xd8d4_ㆂᰀㆃ"/>
      <sheetName val="별표 "/>
      <sheetName val="안정검토(온1)"/>
      <sheetName val="우수공"/>
      <sheetName val="설계개요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1을"/>
      <sheetName val="약전닥트"/>
      <sheetName val="건축부하"/>
      <sheetName val="원하도급내역서(당초)"/>
      <sheetName val="품종별월계"/>
      <sheetName val="금액내㔀቎"/>
      <sheetName val="청하배수"/>
      <sheetName val="설계서"/>
      <sheetName val="예산"/>
      <sheetName val="내역서비교"/>
      <sheetName val="특수기호강도거푸집"/>
      <sheetName val="종배수관면벽신"/>
      <sheetName val="종배수관(신)"/>
      <sheetName val="화재 颮㍓씀넖ԯ"/>
      <sheetName val="전체_1설계"/>
      <sheetName val="매입세"/>
      <sheetName val="현장경비"/>
      <sheetName val="북방3터널"/>
      <sheetName val="포장공자재집계표"/>
      <sheetName val="3련 B姨#"/>
      <sheetName val="갈현동"/>
      <sheetName val="단면설계"/>
      <sheetName val="FAX"/>
      <sheetName val="aa"/>
      <sheetName val="상행-교대(A1)"/>
      <sheetName val="유림골조"/>
      <sheetName val="공내ᰖ"/>
      <sheetName val="탑(을지)"/>
      <sheetName val="경산锼_x0013_閄"/>
      <sheetName val="22단"/>
      <sheetName val="22단锼"/>
      <sheetName val="기초자료입력및 K치 확인"/>
      <sheetName val="AS_x0005__x0000_"/>
      <sheetName val="MACRO(MCC)"/>
      <sheetName val="산출및내역"/>
      <sheetName val="전선_및_전선ࠝ"/>
      <sheetName val="통합내역"/>
      <sheetName val="연동내역서"/>
      <sheetName val="일위대가 "/>
      <sheetName val="대,怀፵"/>
      <sheetName val="Piping(Methanol)"/>
      <sheetName val="NAMES"/>
      <sheetName val="산근(목록)"/>
      <sheetName val="이형관중량"/>
      <sheetName val="loading"/>
      <sheetName val="기자재׃"/>
      <sheetName val="갑지(0_x0000_"/>
      <sheetName val="단0_x0000_退"/>
      <sheetName val="갑지(렀뚣瘉"/>
      <sheetName val="갑지(_x0000_뎰瘇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집계표(공종별)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제"/>
      <sheetName val="총괄집䠄ᡏ"/>
      <sheetName val="무전표"/>
      <sheetName val="공주-교대(A1)"/>
      <sheetName val="공통단가"/>
      <sheetName val="운반비"/>
      <sheetName val="신공"/>
      <sheetName val="등록업체"/>
      <sheetName val="기술자료 (연수)"/>
      <sheetName val="상세내역,전력산출서"/>
      <sheetName val="LAB"/>
      <sheetName val="Inquiry"/>
      <sheetName val="설명서 "/>
      <sheetName val="내부부하"/>
      <sheetName val="협조전"/>
      <sheetName val="입찰견적보고서"/>
      <sheetName val="증감분석"/>
      <sheetName val="산재 안전"/>
      <sheetName val="노무비 경비"/>
      <sheetName val="산정표"/>
      <sheetName val="BQ(실행)"/>
      <sheetName val="3_바닥판설계"/>
      <sheetName val="내역(가지)"/>
      <sheetName val="1공구(입찰내역)"/>
      <sheetName val="CHITIET VL-NC-TT -1p"/>
      <sheetName val="TDTKP1"/>
      <sheetName val="bearing"/>
      <sheetName val="GI-LIST"/>
      <sheetName val="균열"/>
      <sheetName val="노᠀⁷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안양1공구_건축"/>
      <sheetName val="Rates"/>
      <sheetName val="LIST"/>
      <sheetName val="현장관리비데이타"/>
      <sheetName val="1)fs"/>
      <sheetName val="구조     ."/>
      <sheetName val="원본"/>
      <sheetName val="건축원가계산서"/>
      <sheetName val="ATS단가"/>
      <sheetName val="mcc일위대가"/>
      <sheetName val="횡배수관"/>
      <sheetName val="공사비 내역 (가)"/>
      <sheetName val="기본사항"/>
      <sheetName val="수성페인트도장 내역서"/>
      <sheetName val="22단丵"/>
      <sheetName val="도장수량(하1)"/>
      <sheetName val="사업수지"/>
      <sheetName val="기계경비단가"/>
      <sheetName val="조명투자및환수계획"/>
      <sheetName val="제조중간결과"/>
      <sheetName val="진주䈀ᅪ"/>
      <sheetName val="제4절-1"/>
      <sheetName val="기성내역"/>
      <sheetName val="C.배수관공"/>
      <sheetName val="식재-외주 (2)"/>
      <sheetName val="유효폭의 계산"/>
      <sheetName val="b_balju"/>
      <sheetName val="총공사비"/>
      <sheetName val="CT "/>
      <sheetName val="전력구구조물산근2구간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EQT-ESTN"/>
      <sheetName val="2.대외공문"/>
      <sheetName val="일위대가1"/>
      <sheetName val="철근량"/>
      <sheetName val="TYPE1"/>
      <sheetName val="세부내역서(전기)"/>
      <sheetName val="조도계산서_(도서)"/>
      <sheetName val="1_설계조건"/>
      <sheetName val="5호광장_(만점)"/>
      <sheetName val="인천국제_(만점)_(2)"/>
      <sheetName val="설_계"/>
      <sheetName val="Sheet1_(2)"/>
      <sheetName val="단면_(2)"/>
      <sheetName val="외주대비_-석축"/>
      <sheetName val="외주대비-구조물_(2)"/>
      <sheetName val="견적표지_(3)"/>
      <sheetName val="IMP_(REACTOR)"/>
      <sheetName val="1_설계기준"/>
      <sheetName val="hvac(제어동)"/>
      <sheetName val="예총"/>
      <sheetName val="내역서단가산출용"/>
      <sheetName val="Sheet16 (2)"/>
      <sheetName val="시초1교"/>
      <sheetName val="대구-교대(A1)"/>
      <sheetName val="통로box전기"/>
      <sheetName val="적용(기尜_x0013_"/>
      <sheetName val="2.1  노무비 평균단가산출"/>
      <sheetName val="CLAUSE"/>
      <sheetName val="약품설︀"/>
      <sheetName val="3CHBDC"/>
      <sheetName val="1-11조직표"/>
      <sheetName val="96.12"/>
      <sheetName val="내역전기"/>
      <sheetName val="01상노임"/>
      <sheetName val="광혁기성"/>
      <sheetName val="역집계1"/>
      <sheetName val="예산M6-B"/>
      <sheetName val="SLIDES"/>
      <sheetName val="정산입력"/>
      <sheetName val="4.2.1 마루높이 검토"/>
      <sheetName val="이토변실(A3-LINE)"/>
      <sheetName val="견적단가"/>
      <sheetName val="개산공사비"/>
      <sheetName val="변품8-37"/>
      <sheetName val="참조(2)"/>
      <sheetName val="현장일보"/>
      <sheetName val="9509"/>
      <sheetName val="금융비용"/>
      <sheetName val="명단원자료(이전)"/>
      <sheetName val="공사비내역서"/>
      <sheetName val="주경기-오배수"/>
      <sheetName val="IMF Code"/>
      <sheetName val="Top PO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기성내역서"/>
      <sheetName val="전체공내역서"/>
      <sheetName val="우,오수"/>
      <sheetName val="팔당터널(1공구)"/>
      <sheetName val="공정코드"/>
      <sheetName val="card1"/>
      <sheetName val="흙쌓기도수로설치현황(1)"/>
      <sheetName val="대비표"/>
      <sheetName val="총괄서"/>
      <sheetName val="아산경희980422"/>
      <sheetName val="총괄집桶青"/>
      <sheetName val="E.P.T수량산출서"/>
      <sheetName val="물량집계"/>
      <sheetName val="역T형"/>
      <sheetName val="조경"/>
      <sheetName val="포쐀䑣"/>
      <sheetName val="포䠟⥏"/>
      <sheetName val="포䠠⥏"/>
      <sheetName val="포䈀㙪"/>
      <sheetName val="기흥하도용"/>
      <sheetName val="전압"/>
      <sheetName val="조도"/>
      <sheetName val="동력"/>
      <sheetName val="토 적 표"/>
      <sheetName val="栍ᾆ"/>
      <sheetName val="부하"/>
      <sheetName val="도체종-상수표"/>
      <sheetName val="동원인원"/>
      <sheetName val="자재 집계표"/>
      <sheetName val="마산방향철근집계"/>
      <sheetName val="시추주상도"/>
      <sheetName val="archi(본사)"/>
      <sheetName val="※참고자료※"/>
      <sheetName val="자(3.0m)"/>
      <sheetName val="정화조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부산4"/>
      <sheetName val="총괄집렇♑"/>
      <sheetName val="자재조사표"/>
      <sheetName val="총괄집㸁䧾"/>
      <sheetName val="감가상각"/>
      <sheetName val="시설물기초"/>
      <sheetName val="1호맨홀수량산출"/>
      <sheetName val="(전체발주,금회3차공사)내역서"/>
      <sheetName val="가로등제어반 설치공사(수량)"/>
      <sheetName val="영동(D)"/>
      <sheetName val="총괄분 설계서용지"/>
      <sheetName val="가시설"/>
      <sheetName val="식재일위대가"/>
      <sheetName val="평균환율-USD"/>
      <sheetName val="인원동원계획"/>
      <sheetName val="가공2원도"/>
      <sheetName val="4차원가계산서"/>
      <sheetName val="용수간선"/>
      <sheetName val="유림총괄"/>
      <sheetName val="노무비(첨부4-4)"/>
      <sheetName val="변수데이타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원가서"/>
      <sheetName val="기초입력"/>
      <sheetName val="1-1"/>
      <sheetName val="밧데리"/>
      <sheetName val="지주설치제원"/>
      <sheetName val="인상효1"/>
      <sheetName val="기준"/>
      <sheetName val="VENDOR LIST"/>
      <sheetName val="견적율"/>
      <sheetName val="연돌일위집계"/>
      <sheetName val="Working(wo WTs)"/>
      <sheetName val="주조정실"/>
      <sheetName val="Requirements"/>
      <sheetName val="단가보완"/>
      <sheetName val="납부서"/>
      <sheetName val="일위대가(여기까지)"/>
      <sheetName val="J"/>
      <sheetName val="단위_xdc00_ὗ␀"/>
      <sheetName val="진접"/>
      <sheetName val="사급자재(1단계)"/>
      <sheetName val="8.현장관리비"/>
      <sheetName val="7.안전관리비"/>
      <sheetName val="design load"/>
      <sheetName val="견적내역"/>
      <sheetName val="일집"/>
      <sheetName val="손익집계(공장별)"/>
      <sheetName val="설계명세서(선로)"/>
      <sheetName val="변경내역"/>
      <sheetName val="실내건축일위대가"/>
      <sheetName val="부표총괄"/>
      <sheetName val="변수2"/>
      <sheetName val="저항"/>
      <sheetName val="Tot-sum"/>
      <sheetName val="대상공사(조달청)"/>
      <sheetName val="PUMP"/>
      <sheetName val="적용환율"/>
      <sheetName val="한전고리-을"/>
      <sheetName val="basic_info"/>
      <sheetName val="자금청구"/>
      <sheetName val="9GN邷㭘"/>
      <sheetName val="shtOpr"/>
      <sheetName val="정거장"/>
      <sheetName val="길내기"/>
      <sheetName val="감액총괄표"/>
      <sheetName val="원본(갑지)"/>
      <sheetName val="전등부하"/>
      <sheetName val="(C)원내역"/>
      <sheetName val="환률"/>
      <sheetName val="공사비명세서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마장"/>
      <sheetName val="투찰가"/>
      <sheetName val="순공사비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전기일ꙭÀ_x0000_"/>
      <sheetName val="Oper Amount"/>
      <sheetName val="WIND-EQ"/>
      <sheetName val="FEXS"/>
      <sheetName val="PUMP SHT"/>
      <sheetName val="FIN TUBE"/>
      <sheetName val="HED. &amp; PIPE"/>
      <sheetName val="REACTION芨.헾⿁_x0005__x0000_"/>
      <sheetName val="REACTION鴘E鵜E헾⼼_x0005_"/>
      <sheetName val="7단가"/>
      <sheetName val="정산내역"/>
      <sheetName val="#3_일위대가목록"/>
      <sheetName val="#2_일위대가목록"/>
      <sheetName val="횡배수관집현황(2공구)"/>
      <sheetName val="w't table"/>
      <sheetName val="환율-LIBOR"/>
      <sheetName val="inputdata"/>
      <sheetName val="GAEYO"/>
      <sheetName val="cable-data"/>
      <sheetName val="keyword"/>
      <sheetName val="11"/>
      <sheetName val="1._x005f_x0018_변전설비"/>
      <sheetName val="다곡2교"/>
      <sheetName val="Summary"/>
      <sheetName val="입렀"/>
      <sheetName val="입栀"/>
      <sheetName val="입ꠀ"/>
      <sheetName val="계정"/>
      <sheetName val="입︀"/>
      <sheetName val="BIDDING-SUM"/>
      <sheetName val="품목납기"/>
      <sheetName val="시화점실행"/>
      <sheetName val=" 소방공사 산출근거"/>
      <sheetName val="YES.XLS"/>
      <sheetName val="장비명"/>
      <sheetName val="경비공통"/>
      <sheetName val="세목별"/>
      <sheetName val="소개"/>
      <sheetName val="#REF!"/>
      <sheetName val="일별1"/>
      <sheetName val="계열사현황종합"/>
      <sheetName val="1._x005f_x005f_x005f_x0018_변전설비"/>
      <sheetName val="페인트"/>
      <sheetName val="개별직종노임단가(2005.1)"/>
      <sheetName val="맨홀수량"/>
      <sheetName val="노임,자재"/>
      <sheetName val="기계경비(맨홀)"/>
      <sheetName val="인수공규격"/>
      <sheetName val="수주실적0709"/>
      <sheetName val="투찰금액"/>
      <sheetName val="심사공종"/>
      <sheetName val="카렌스센터계량기설치공사"/>
      <sheetName val="9."/>
      <sheetName val="공종목록표"/>
      <sheetName val="MixBed"/>
      <sheetName val="CondPol"/>
      <sheetName val="예산내역서"/>
      <sheetName val="5."/>
      <sheetName val="12."/>
      <sheetName val="14."/>
      <sheetName val="13"/>
      <sheetName val="7."/>
      <sheetName val="8."/>
      <sheetName val="10."/>
      <sheetName val="전기단가조사서"/>
      <sheetName val="PI蒨9"/>
      <sheetName val="영창26"/>
      <sheetName val="오억미만"/>
      <sheetName val="직원자료입력"/>
      <sheetName val="단가대조"/>
      <sheetName val="설계변경내역서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적용기준"/>
      <sheetName val="산출2-기기동력"/>
      <sheetName val="통신단가조사"/>
      <sheetName val="105,106,107동"/>
      <sheetName val="수로교총재료齘_x0013_"/>
      <sheetName val="동원인원산출"/>
      <sheetName val="총(신설)"/>
      <sheetName val="현장설က_x0000_蠀ᛟ"/>
      <sheetName val="학생내역"/>
      <sheetName val="1호인버트수량"/>
      <sheetName val="석축설면"/>
      <sheetName val="법면단"/>
      <sheetName val="대창(함평)"/>
      <sheetName val="암거공"/>
      <sheetName val="평가내역"/>
      <sheetName val="직접인건비"/>
      <sheetName val="접속도로"/>
      <sheetName val="-15.0"/>
      <sheetName val="해평견적"/>
      <sheetName val="사리부설"/>
      <sheetName val="1월"/>
      <sheetName val="임대견적서"/>
      <sheetName val="36신丵〒_x0005_"/>
      <sheetName val="설계변경내역 98"/>
      <sheetName val="수안보-徸〒_x0005__x0000_"/>
      <sheetName val="비목군분류일위"/>
      <sheetName val="환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내역서(기성청구)"/>
      <sheetName val="위치"/>
      <sheetName val="공작물조직표(용배수)"/>
      <sheetName val="날개수량1.5"/>
      <sheetName val="구조대가"/>
      <sheetName val="포설대가1"/>
      <sheetName val="부대대가"/>
      <sheetName val="각종장비전압강하계산"/>
      <sheetName val="철근총괄집계표"/>
      <sheetName val="copy"/>
      <sheetName val="서식"/>
      <sheetName val="단가견적조사표"/>
      <sheetName val="박스토공"/>
      <sheetName val="공사착공계"/>
      <sheetName val="참조 DATA"/>
      <sheetName val="공제구간조서"/>
      <sheetName val="교량명원본"/>
      <sheetName val="BOX제원원본"/>
      <sheetName val="국도접속 차도부수량"/>
      <sheetName val="전체내ﰀ⁗"/>
      <sheetName val="A(Rev.3)"/>
      <sheetName val="부총"/>
      <sheetName val="5.3 단면가정"/>
      <sheetName val="재료단가"/>
      <sheetName val="낙찰표"/>
      <sheetName val="교실"/>
      <sheetName val="현장관리비 산출내역"/>
      <sheetName val="NAI"/>
      <sheetName val="인원계획"/>
      <sheetName val="소상 &quot;1&quot;"/>
      <sheetName val="시행예산"/>
      <sheetName val="96노임기준"/>
      <sheetName val="상행-교대(A1-A2)"/>
      <sheetName val="DT"/>
      <sheetName val="롤러"/>
      <sheetName val="펌프차타설"/>
      <sheetName val="combi(wall)"/>
      <sheetName val="Macro(AT)"/>
      <sheetName val="PW3"/>
      <sheetName val="PW4"/>
      <sheetName val="SC1"/>
      <sheetName val="PE"/>
      <sheetName val="PM"/>
      <sheetName val="TR"/>
      <sheetName val="도장 및 용접 수량"/>
      <sheetName val="제잡비(주공종)"/>
      <sheetName val="(3.품질관리 시험 총괄표)"/>
      <sheetName val="합계"/>
      <sheetName val="2차공사"/>
      <sheetName val="일위대가 (PM)"/>
      <sheetName val="자재일람"/>
      <sheetName val="단__가__대__비__표"/>
      <sheetName val="일__위__대__가__목__록"/>
      <sheetName val="90_03실행_"/>
      <sheetName val="3_공통공사대비"/>
      <sheetName val="N頀ᚃ"/>
      <sheetName val="N"/>
      <sheetName val="공사직종별노임"/>
      <sheetName val="단가비교표 (계측제어)"/>
      <sheetName val="바이오"/>
      <sheetName val="잡철물"/>
      <sheetName val="남양내역"/>
      <sheetName val="도급내역서"/>
      <sheetName val="TYPE-U800"/>
      <sheetName val="설계서(설치)"/>
      <sheetName val="표지판현황"/>
      <sheetName val="Picture"/>
      <sheetName val="일위대가내역"/>
      <sheetName val="날개벽(좌,우=45도,75도)"/>
      <sheetName val="퍼스트"/>
      <sheetName val="인부임"/>
      <sheetName val="자압1"/>
      <sheetName val="TYPE-B 평균H"/>
      <sheetName val="파일의이용"/>
      <sheetName val="유동표"/>
      <sheetName val="401"/>
      <sheetName val="P.M 별"/>
      <sheetName val="11.자재단가"/>
      <sheetName val="full (2)"/>
      <sheetName val="강관산출"/>
      <sheetName val="옹벽기초자료"/>
      <sheetName val="내역통합"/>
      <sheetName val="매원개착터널총괄"/>
      <sheetName val="성토도수로현황"/>
      <sheetName val="master(2차)"/>
      <sheetName val="작용하중산정"/>
      <sheetName val="01_ 원가계산서"/>
      <sheetName val="중기가격"/>
      <sheetName val="용산3(영광)"/>
      <sheetName val="新철폐복2"/>
      <sheetName val="新철폐복3"/>
      <sheetName val="평균높이산출근거"/>
      <sheetName val="지급자재대"/>
      <sheetName val="토목내역서"/>
      <sheetName val="골조"/>
      <sheetName val="재료집계표3"/>
      <sheetName val="범용개발순소요비용"/>
      <sheetName val="왕십리방향"/>
      <sheetName val="05 BOX"/>
      <sheetName val="02 SLAB"/>
      <sheetName val="gvl"/>
      <sheetName val="명세"/>
      <sheetName val="견적서(1)"/>
      <sheetName val="2234"/>
      <sheetName val="조립1부실적"/>
      <sheetName val="5월"/>
      <sheetName val="능률"/>
      <sheetName val="Despacho (c.civil)"/>
      <sheetName val="자판실행"/>
      <sheetName val="D16"/>
      <sheetName val="D25"/>
      <sheetName val="D22"/>
      <sheetName val="단위세대물량"/>
      <sheetName val="기준비용"/>
      <sheetName val="계약표지"/>
      <sheetName val="영흥TL(UP,DOWN) "/>
      <sheetName val="참조자료"/>
      <sheetName val="지하"/>
      <sheetName val="40총괄"/>
      <sheetName val="40집계"/>
      <sheetName val="절감계산"/>
      <sheetName val="000000"/>
      <sheetName val="조도계산(가로등NEW)"/>
      <sheetName val="ML"/>
      <sheetName val="기초"/>
      <sheetName val="원가집계"/>
      <sheetName val="견적시담(송포2공구)"/>
      <sheetName val="ᰀ፜"/>
      <sheetName val="N炬≹"/>
      <sheetName val="︀ᇕ"/>
      <sheetName val="怀፵"/>
      <sheetName val="자단"/>
      <sheetName val="주사무실︀ᇕ"/>
      <sheetName val="주사무실ꠀ፺"/>
      <sheetName val="BOX ꠀ፺"/>
      <sheetName val="㗈቎"/>
      <sheetName val="주사무실ֳ_x0000_"/>
      <sheetName val="¼ö·®»êÃ¨"/>
      <sheetName val="¼ö·®»êÃ_x0005_"/>
      <sheetName val="¼ö·®»êÃ "/>
      <sheetName val="투찰(하수)"/>
      <sheetName val="당초수문"/>
      <sheetName val="암거 제원표-1단계"/>
      <sheetName val="2F_회의실견적(5_14_일대)"/>
      <sheetName val="골재丵〒"/>
      <sheetName val="산출서집계"/>
      <sheetName val="성원계약"/>
      <sheetName val="대가단최종"/>
      <sheetName val="대우단가(풍산)"/>
      <sheetName val="적격심사표"/>
      <sheetName val="교통惨У԰_x0000_"/>
      <sheetName val="6.¾㉀ᩴ蛀"/>
      <sheetName val="금강견적"/>
      <sheetName val="견적대비 견적서"/>
      <sheetName val="갑(전기)"/>
      <sheetName val="금액집계"/>
      <sheetName val="만수배관단가"/>
      <sheetName val="FRP배관단가(만수)"/>
      <sheetName val="수지표"/>
      <sheetName val="셀명"/>
      <sheetName val="D"/>
      <sheetName val="특기사항"/>
      <sheetName val="하도내역 (철콘)"/>
      <sheetName val="Change rate"/>
      <sheetName val="B3.PERSONEL-Ucret"/>
      <sheetName val="nomi "/>
      <sheetName val="보도경계블럭"/>
      <sheetName val="상가지급현황"/>
      <sheetName val="관기성공.내"/>
      <sheetName val="횡배수관위치조서"/>
      <sheetName val="CON'C"/>
      <sheetName val="경영상태"/>
      <sheetName val="esc"/>
      <sheetName val="도급예산내역서봉투"/>
      <sheetName val="설계산출표지"/>
      <sheetName val="도급예산내역서총괄표"/>
      <sheetName val="을부담운반비"/>
      <sheetName val="운반비산출"/>
      <sheetName val="sheets"/>
      <sheetName val="환산"/>
      <sheetName val="11+040(통로)"/>
      <sheetName val="4.일위대가목차"/>
      <sheetName val="VXXXXXXX"/>
      <sheetName val="펌프장수량䈀嵪ԯ_x0000_缀"/>
      <sheetName val="펌프장수량㔀቎԰_x0000_缀"/>
      <sheetName val="펌프장수량ԯ_x0000_缀_x0000__x0000_"/>
      <sheetName val="중로근거"/>
      <sheetName val="N︀軕"/>
      <sheetName val="POWER"/>
      <sheetName val="단  가  垨4奜4睮⿩_x0005_"/>
      <sheetName val="매입세율"/>
      <sheetName val="적격점수&lt;300억미만&gt;"/>
      <sheetName val="방배동내역(리라)"/>
      <sheetName val="부대공사총괄"/>
      <sheetName val="건축공사집계표"/>
      <sheetName val="방배동내역 (총괄)"/>
      <sheetName val="³²¾ç½ÃÀÛµ¿ÀÚ105³ë65±_x0000__x0000__x0005__x0000_慀ȡ_x0000__x0000__x0000_"/>
      <sheetName val="하부철근수량"/>
      <sheetName val="입찰사유서 제4공종 (흙깎기)"/>
      <sheetName val="거푸집물량"/>
      <sheetName val="D-3109"/>
      <sheetName val="sub"/>
      <sheetName val="중기목록"/>
      <sheetName val="변경품셈"/>
      <sheetName val="적용기준표(98년상반기)"/>
      <sheetName val="회사99"/>
      <sheetName val="OCT.FDN"/>
      <sheetName val="설계일반"/>
      <sheetName val="토목검측서"/>
      <sheetName val="PAD TR보호대기초"/>
      <sheetName val="가로등기초"/>
      <sheetName val="HANDHOLE(2)"/>
      <sheetName val="AHU집계"/>
      <sheetName val="공조기휀"/>
      <sheetName val="계양가시설"/>
      <sheetName val="삼성전기"/>
      <sheetName val="B부대공"/>
      <sheetName val="분양가격표"/>
      <sheetName val="일목"/>
      <sheetName val="기준표"/>
      <sheetName val="보호공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내역서-전체낙찰율"/>
      <sheetName val="전체내저፺"/>
      <sheetName val="제수변䊱ᅪ"/>
      <sheetName val="인건비堀"/>
      <sheetName val="전체내堀᎟"/>
      <sheetName val="전체내︀ᇕ"/>
      <sheetName val="전체내怀፵"/>
      <sheetName val="변경비鰀፰"/>
      <sheetName val="㰀"/>
      <sheetName val="주관锼_x0013_"/>
      <sheetName val="2호맨홀공제수량"/>
      <sheetName val="전장품(관리용)"/>
      <sheetName val="원가계墬ᥓ"/>
      <sheetName val="원가계Ⴌ_x0000_"/>
      <sheetName val="관로토공집계표"/>
      <sheetName val="3회기성헾】"/>
      <sheetName val="변경비교헾】"/>
      <sheetName val="횡배위치"/>
      <sheetName val="계산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공리공제"/>
      <sheetName val="준공정산"/>
      <sheetName val="자재ᰀ፜搀"/>
      <sheetName val="발전기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철거산출헾】"/>
      <sheetName val="철거산출午_x0013_"/>
      <sheetName val="VS P-Q"/>
      <sheetName val="법면"/>
      <sheetName val="배수공1"/>
      <sheetName val="내역서(당초변경)"/>
      <sheetName val="부대집계"/>
      <sheetName val="사업계획1안"/>
      <sheetName val="코드"/>
      <sheetName val="월별수입"/>
      <sheetName val="조건입력"/>
      <sheetName val="조건입력(2)"/>
      <sheetName val="장비선정"/>
      <sheetName val="도급단가-아파트"/>
      <sheetName val="BREAKDOWN(철거설치)"/>
      <sheetName val="공기԰_x0000_缀"/>
      <sheetName val="설계睮め_x0005_"/>
      <sheetName val="전체내역 (2)"/>
      <sheetName val="AIR_SHOWER(3인용)"/>
      <sheetName val="ITB_COST"/>
      <sheetName val="96보완계획7_12"/>
      <sheetName val="0001(arch)"/>
      <sheetName val="Breakdown"/>
      <sheetName val="금호산업"/>
      <sheetName val="표 지"/>
      <sheetName val="REINF."/>
      <sheetName val="총괄갑 "/>
      <sheetName val="토공대가"/>
      <sheetName val="토공실행"/>
      <sheetName val="B.O.M"/>
      <sheetName val="화전내"/>
      <sheetName val="0.갑지"/>
      <sheetName val="구의33고"/>
      <sheetName val="Ext. Stone-P"/>
      <sheetName val="건축공사 집계표"/>
      <sheetName val="구간산출"/>
      <sheetName val="내역아"/>
      <sheetName val="울타리"/>
      <sheetName val="빙축열"/>
      <sheetName val="견적정보"/>
      <sheetName val="RE9604"/>
      <sheetName val="노임단가표"/>
      <sheetName val="5.동별횡주관경"/>
      <sheetName val="일위(시설)"/>
      <sheetName val="1F"/>
      <sheetName val="옥외"/>
      <sheetName val="154TW"/>
      <sheetName val="일반수량집계"/>
      <sheetName val="예비품"/>
      <sheetName val="남대문빌딩"/>
      <sheetName val="원내역서 그대로"/>
      <sheetName val="파이프"/>
      <sheetName val="실행비교"/>
      <sheetName val="회로내역(승인)"/>
      <sheetName val="공통대가"/>
      <sheetName val="Pier 3"/>
      <sheetName val="민감도"/>
      <sheetName val="배"/>
      <sheetName val="일반맨홀수량집계(A-7 LINE)"/>
      <sheetName val="Sheet22"/>
      <sheetName val="가시설수량"/>
      <sheetName val="암센터"/>
      <sheetName val="제丵"/>
      <sheetName val="설계산출기초"/>
      <sheetName val="원가계산하도"/>
      <sheetName val="단위_x0000__x0000_尀"/>
      <sheetName val="단위ࠀᎄ䰀"/>
      <sheetName val="단위倀❹缀"/>
      <sheetName val="단위耀ὡ"/>
      <sheetName val="설변물량"/>
      <sheetName val="소일위대가코드표"/>
      <sheetName val="사각맨0"/>
      <sheetName val="견적의ᰀ፜"/>
      <sheetName val="사각맨᠜"/>
      <sheetName val="CF"/>
      <sheetName val="전기일위목록"/>
      <sheetName val="가계부"/>
      <sheetName val="제품목록"/>
      <sheetName val="매입매출관리"/>
      <sheetName val="UPDATA"/>
      <sheetName val="5사남"/>
      <sheetName val="시중노임(공사)"/>
      <sheetName val="목록1"/>
      <sheetName val="목록2"/>
      <sheetName val="배관배선 단가조사"/>
      <sheetName val="동력배선"/>
      <sheetName val="본선동력배선"/>
      <sheetName val="본선조명"/>
      <sheetName val="전력간선배선"/>
      <sheetName val="전열배선"/>
      <sheetName val="Macro"/>
      <sheetName val="내역서1"/>
      <sheetName val="SPM(13.84)"/>
      <sheetName val="10월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2.주요계수총괄"/>
      <sheetName val="비교1"/>
      <sheetName val="2002계약현황"/>
      <sheetName val="A1_본체_수량산출서"/>
      <sheetName val="물량증감"/>
      <sheetName val="9902"/>
      <sheetName val="장비경비"/>
      <sheetName val="환율"/>
      <sheetName val="주소록"/>
      <sheetName val="교사기준면적(초등)"/>
      <sheetName val="조명율"/>
      <sheetName val="보집계표"/>
      <sheetName val="주관사堀"/>
      <sheetName val="전체내壈᎟"/>
      <sheetName val="전체내ᓈባ"/>
      <sheetName val="ꀀ"/>
      <sheetName val="전체내죃፺"/>
      <sheetName val="전체내쀀ፐ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교대(A1挔"/>
      <sheetName val="하수급견적대_x0005_"/>
      <sheetName val="교대(A1_x0005_"/>
      <sheetName val="부대_x0005__x0000_"/>
      <sheetName val="부대헾】"/>
      <sheetName val="교대(A1窨"/>
      <sheetName val="부대窨_x0013_"/>
      <sheetName val="하수급견적대窨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ꠀ፺"/>
      <sheetName val="fitting"/>
      <sheetName val="Look-Up"/>
      <sheetName val="Units"/>
      <sheetName val="노임9월"/>
      <sheetName val="화산경계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ATM기초철가"/>
      <sheetName val="내역총渀腷"/>
      <sheetName val="구조물"/>
      <sheetName val="품셈(기초)"/>
      <sheetName val="당사실시1"/>
      <sheetName val="음료실행"/>
      <sheetName val="2월"/>
      <sheetName val="3월"/>
      <sheetName val="4월"/>
      <sheetName val="하도급선정의뢰_x0000__x0000_螨_x0000__x0000__x0000_ۈ"/>
      <sheetName val="48신설수량"/>
      <sheetName val="48전력선로일挔"/>
      <sheetName val="콘센트신설"/>
      <sheetName val="FWBS7000,8000"/>
      <sheetName val="ANALYSER"/>
      <sheetName val="ring wall thickness"/>
      <sheetName val="공정표(전체)"/>
      <sheetName val="평균물량산출서"/>
      <sheetName val="국공유지및사유지"/>
      <sheetName val="0"/>
      <sheetName val="평균터파기고(1-2,ASP)"/>
      <sheetName val="암거단위-1련"/>
      <sheetName val="수안보-墰5壼5"/>
      <sheetName val="2.조명기구철거(일괄철거분)"/>
      <sheetName val="자재수량"/>
      <sheetName val="기존구조물철거집계계표"/>
      <sheetName val="신공항A-9헾】_x0005__x0000__x0000_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각종양식"/>
      <sheetName val="차도부연장현황"/>
      <sheetName val="원곡IC교 내진성능보강공사 실시설계 용역.xlsx"/>
      <sheetName val="배수내역"/>
      <sheetName val="시설물"/>
      <sheetName val="식재"/>
      <sheetName val="전자"/>
      <sheetName val="48산출"/>
      <sheetName val="수량BOQ"/>
      <sheetName val="첨부파일"/>
      <sheetName val="추천서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저ᚙ"/>
      <sheetName val="ꠀ᪘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︀盕"/>
      <sheetName val="ᓈባ"/>
      <sheetName val="壈▞"/>
      <sheetName val="L_RPTB03_01"/>
      <sheetName val="단위수량산출"/>
      <sheetName val="CPM챠트"/>
      <sheetName val="합의서"/>
      <sheetName val="A"/>
      <sheetName val="DATE2001"/>
      <sheetName val="좌측"/>
      <sheetName val="외천교"/>
      <sheetName val="철콘집계"/>
      <sheetName val="5회기성03월"/>
      <sheetName val="목표세부명세"/>
      <sheetName val="당진1,2호기전선관설치및접지4차공사내역서-을지"/>
      <sheetName val="토목공사일반"/>
      <sheetName val="추가예산"/>
      <sheetName val=" ｹ-ﾌﾞﾙ"/>
      <sheetName val="노임목록"/>
      <sheetName val="산출명세서"/>
      <sheetName val="2.노무비명세서(수직보垰7埼"/>
      <sheetName val="전체내ꀀፐ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SANBAISU"/>
      <sheetName val="4렀቟԰"/>
      <sheetName val="4︀ᇕ԰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조정내역"/>
      <sheetName val="토공총괄표"/>
      <sheetName val="맨홀물량"/>
      <sheetName val="단가표 (2)"/>
      <sheetName val="안양동교 1안"/>
      <sheetName val="소각장스케줄"/>
      <sheetName val="매출단가"/>
      <sheetName val="공종코드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午_x0013_꾈ૂ䡲"/>
      <sheetName val="2000,午_x0013_ॢ䡲"/>
      <sheetName val="방호벽"/>
      <sheetName val="낙석방지책"/>
      <sheetName val="금액︀⣕"/>
      <sheetName val="음성방향"/>
      <sheetName val="배수관접합및부설  "/>
      <sheetName val="관세,통관수수료,운반비"/>
      <sheetName val="KS-301_WBS"/>
      <sheetName val="Macro(부하)"/>
      <sheetName val="재료할증"/>
      <sheetName val="가도䠀"/>
      <sheetName val="가도ԯ"/>
      <sheetName val="가도저"/>
      <sheetName val="교량현황"/>
      <sheetName val="커튼월(pfg)"/>
      <sheetName val="총괄BOQ"/>
      <sheetName val="인공산출"/>
      <sheetName val="AH-1 "/>
      <sheetName val="OHU"/>
      <sheetName val="계좌번호"/>
      <sheetName val="CRUDE RE-bar"/>
      <sheetName val="토목내역서 (도급단가)"/>
      <sheetName val="수압집계"/>
      <sheetName val="SP-B1"/>
      <sheetName val="신규 품"/>
      <sheetName val="단산"/>
      <sheetName val="M-EQPT-Z"/>
      <sheetName val="현장대리인계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증栀ᙿ가"/>
      <sheetName val="공정"/>
      <sheetName val="단위별 일위대가표"/>
      <sheetName val="1호맨홀토공"/>
      <sheetName val="귀래방향"/>
      <sheetName val="36+45-113-18+19+20I"/>
      <sheetName val="CAL"/>
      <sheetName val="수장"/>
      <sheetName val="UB2"/>
      <sheetName val="sheet"/>
      <sheetName val="적정성평가표(8번)(1순위)"/>
      <sheetName val="적정성평가표(12번)(6순위)"/>
      <sheetName val="기별(종합)"/>
      <sheetName val="YES-T"/>
      <sheetName val="흄관수량"/>
      <sheetName val="입력변수"/>
      <sheetName val="주재료비"/>
      <sheetName val="설계요율"/>
      <sheetName val="4.전기"/>
      <sheetName val="유첨_x0005__x0000_"/>
      <sheetName val="일위대가-1"/>
      <sheetName val="INMD1198"/>
      <sheetName val="INFG1198"/>
      <sheetName val="일_x0007__x0006__x0003__x0004__x0007_"/>
      <sheetName val="_x0000__x0005__x0000__x0004__x0000__x0008__x0000__x0005__x0000__x0008_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한화 둔산 내역서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FRT_O"/>
      <sheetName val="FAB_I"/>
      <sheetName val="4.2유효폭의 계산"/>
      <sheetName val="기성공제요청서"/>
      <sheetName val="하도기성내역 수정"/>
      <sheetName val="기성공제 동의서"/>
      <sheetName val="기성공제 합의서(쓰레기처리비)"/>
      <sheetName val="98수금사업"/>
      <sheetName val="암거"/>
      <sheetName val="정보"/>
      <sheetName val="간접경상비"/>
      <sheetName val="수전기기DATA"/>
      <sheetName val="형식별 개략공사비"/>
      <sheetName val="간이영수증"/>
      <sheetName val="내역총괄표"/>
      <sheetName val="신호등일위대가"/>
      <sheetName val="대창(장ԯ_x0000_"/>
      <sheetName val="99노임기준"/>
      <sheetName val="조경내역"/>
      <sheetName val="등록׃】"/>
      <sheetName val="등록_x0010__x0000_"/>
      <sheetName val="설계명세_x0005_"/>
      <sheetName val="DATA 입᠒ᎍ"/>
      <sheetName val="설계명세_x0000_"/>
      <sheetName val="설계명세揄"/>
      <sheetName val="설계명세䡲"/>
      <sheetName val="제조 경영"/>
      <sheetName val="예산대비"/>
      <sheetName val="사각맨ﻇ"/>
      <sheetName val="공비대䠚"/>
      <sheetName val="금액내렀቟"/>
      <sheetName val="금액내԰_x0000_"/>
      <sheetName val="주관사_x0000_"/>
      <sheetName val="주관사提"/>
      <sheetName val="주관사㧨"/>
      <sheetName val="주관사㌈"/>
      <sheetName val="기계경비(旉る_x0000__x0000_"/>
      <sheetName val="기계경비(贘_x0013_짘ࣅ"/>
      <sheetName val="L형옹벽"/>
      <sheetName val="작성"/>
      <sheetName val="RAHMEN"/>
      <sheetName val="등록_x0000__x0000_"/>
      <sheetName val="원가총괄"/>
      <sheetName val="8. 내진해석"/>
      <sheetName val="세부狇譈"/>
      <sheetName val="결재판"/>
      <sheetName val="전체총괄"/>
      <sheetName val="지입집계"/>
      <sheetName val="공종별 집계"/>
      <sheetName val="용역비내역-진짜"/>
      <sheetName val="집행(2-1)"/>
      <sheetName val="지불내역1"/>
      <sheetName val="집수정(1)"/>
      <sheetName val="사용성검토"/>
      <sheetName val="PAC"/>
      <sheetName val="행거,슈,볼트,펌프,잡재"/>
      <sheetName val="을-ATYPE"/>
      <sheetName val="직접비"/>
      <sheetName val="30신설일위대가"/>
      <sheetName val="30집계표"/>
      <sheetName val="지구단위계획"/>
      <sheetName val="동력부하계산"/>
      <sheetName val="00노임기준"/>
      <sheetName val="대비2"/>
      <sheetName val="b_balju-단가단가단가"/>
      <sheetName val="토적계산서"/>
      <sheetName val="국별인원"/>
      <sheetName val="설치공사비"/>
      <sheetName val="A공구"/>
      <sheetName val="지입자재"/>
      <sheetName val="선수금"/>
      <sheetName val="단위목헾"/>
      <sheetName val="산출내역(K2)"/>
      <sheetName val="전체제잡비"/>
      <sheetName val="배관단가조사서"/>
      <sheetName val="피스표"/>
      <sheetName val="조견표"/>
      <sheetName val="관헾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관_x0005_"/>
      <sheetName val="측구터파기공수량집계"/>
      <sheetName val="선우통상(을)"/>
      <sheetName val="견적서-골조공사"/>
      <sheetName val="FCU (2)"/>
      <sheetName val="장비분석"/>
      <sheetName val="일위(PN)"/>
      <sheetName val="산출"/>
      <sheetName val="ࠀ᎚"/>
      <sheetName val="가시설(TYPE-A)"/>
      <sheetName val="1호맨홀가감수량"/>
      <sheetName val="1-1평균터파기고(1)"/>
      <sheetName val="ASEM내역"/>
      <sheetName val="청주(철골발주의뢰서)"/>
      <sheetName val="Price List"/>
      <sheetName val="ORIGN"/>
      <sheetName val="LD"/>
      <sheetName val="공사"/>
      <sheetName val="위치�ᢘ"/>
      <sheetName val="Mc_x0000_"/>
      <sheetName val="철거 일위대가(2_x0000__x0000__x0005__x0000_꼀"/>
      <sheetName val="일위집계"/>
      <sheetName val="건축전기"/>
      <sheetName val="상수도토공_x0005__x0000_"/>
      <sheetName val="설직재0_x0000_"/>
      <sheetName val="설직재餀㒘"/>
      <sheetName val="사진대지"/>
      <sheetName val="설정"/>
      <sheetName val="빙장비사양"/>
      <sheetName val="단가산출2"/>
      <sheetName val="Assumptions"/>
      <sheetName val="°¡·Îµî耀퓬縺"/>
      <sheetName val="°¡·Îµî⸀朋ԯ_x0000_缀_x0000_"/>
      <sheetName val="사전공헾"/>
      <sheetName val="사전공颙"/>
      <sheetName val="1,2,3,4,5단위수량"/>
      <sheetName val="설계내"/>
      <sheetName val="설치 일위대가(46~԰_x0000_缀_x0000_"/>
      <sheetName val="철탑공사"/>
      <sheetName val="산출-설비"/>
      <sheetName val="&lt;--"/>
      <sheetName val="교대시점"/>
      <sheetName val="KSTAR-M"/>
      <sheetName val="Mc"/>
      <sheetName val="기능공인적사항"/>
      <sheetName val="ALINE"/>
      <sheetName val="DWG-CAB-I"/>
      <sheetName val="49단_x0005_"/>
      <sheetName val="49단煀"/>
      <sheetName val="PANEL 내역"/>
      <sheetName val="1._x0018_변︀ᇕ԰"/>
      <sheetName val="1._x0018_변԰_x0000__x0000_"/>
      <sheetName val="1._x0018_변ԯ_x0000_缀"/>
      <sheetName val="DEVI."/>
      <sheetName val="U.C."/>
      <sheetName val="March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Personnaliser..."/>
      <sheetName val="Takt Time"/>
      <sheetName val="³ëÀ_x001f_"/>
      <sheetName val="고창방향"/>
      <sheetName val="유첨헾】"/>
      <sheetName val="내역서(사업소)"/>
      <sheetName val="유역면적"/>
      <sheetName val="가설경비"/>
      <sheetName val="시점부교대"/>
      <sheetName val="48전력선_x0002__x0000_㣸"/>
      <sheetName val="통계연보"/>
      <sheetName val="집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기성청구현황"/>
      <sheetName val="심의대상"/>
      <sheetName val="in"/>
      <sheetName val="99 조정금액"/>
      <sheetName val="사업성분석"/>
      <sheetName val="총괄표(1)"/>
      <sheetName val="22신설수량"/>
      <sheetName val="삭제금지단가"/>
      <sheetName val="견적대비(1차) (2)"/>
      <sheetName val="내역서적용수량집계표(가로)"/>
      <sheetName val="수곡내역"/>
      <sheetName val="차선도색수량집계"/>
      <sheetName val="라멘교일반수량"/>
      <sheetName val="1000 DB구축 부표"/>
      <sheetName val="PREFACE"/>
      <sheetName val="8월"/>
      <sheetName val="12월"/>
      <sheetName val="7월"/>
      <sheetName val="6월"/>
      <sheetName val="11월"/>
      <sheetName val="9월"/>
      <sheetName val="도근좌표"/>
      <sheetName val="1.동력공사"/>
      <sheetName val="농로수량집계"/>
      <sheetName val="내역(2000년)"/>
      <sheetName val="인원계획-미화"/>
      <sheetName val="부분별수량산출(조합기초)"/>
      <sheetName val="9.2.3 각 실별 조도계산(3단계)"/>
      <sheetName val="ES조서출력하기"/>
      <sheetName val="토공2"/>
      <sheetName val="접지뀀Ῥ"/>
      <sheetName val="표준ፙ렀ᑟ"/>
      <sheetName val="VA橂⼸_x0005_"/>
      <sheetName val="품셈총괄표"/>
      <sheetName val="조정금액결과표 (차수별)"/>
      <sheetName val="N淓Ⲧ"/>
      <sheetName val="Nⷓ剆"/>
      <sheetName val="횡 연장"/>
      <sheetName val="Nﺚ郕"/>
      <sheetName val="N렷"/>
      <sheetName val="49-11g"/>
      <sheetName val="49-11H"/>
      <sheetName val="PI_x0000__x0000_"/>
      <sheetName val="타견적(을)"/>
      <sheetName val="POOM_MOTO2"/>
      <sheetName val="N閞㋁"/>
      <sheetName val="CAL."/>
      <sheetName val="유화"/>
      <sheetName val="은평작업지시대장"/>
      <sheetName val="원가계산(2)"/>
      <sheetName val="차도부수량집계표"/>
      <sheetName val="관정비교"/>
      <sheetName val="주민"/>
      <sheetName val="진행 DATA (2)"/>
      <sheetName val="외화계약"/>
      <sheetName val="본사공가현황"/>
      <sheetName val="J直_x0004__x0005_"/>
      <sheetName val="ༀༀ̀ఀЀ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내부수지예산"/>
      <sheetName val="1단계_견적내역서"/>
      <sheetName val="7.3.1 전력간선 굵기"/>
      <sheetName val="DAILY"/>
      <sheetName val="OCT"/>
      <sheetName val="ISOP"/>
      <sheetName val="N0_x0000_"/>
      <sheetName val="MdBase"/>
      <sheetName val="중기사용료산출근거"/>
      <sheetName val="전등수량산출"/>
      <sheetName val="수정"/>
      <sheetName val="RING WALL"/>
      <sheetName val="W-현원가"/>
      <sheetName val="부대토목"/>
      <sheetName val="운동장 (2)"/>
      <sheetName val="Tenants"/>
      <sheetName val="비탈면보호공수량산출"/>
      <sheetName val="천마갑지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unit_4"/>
      <sheetName val="3_내역서"/>
      <sheetName val="원가계산서_(총괄)"/>
      <sheetName val="원가계산서_(건축)"/>
      <sheetName val="임시급식_(2)"/>
      <sheetName val="Summary_Sheets"/>
      <sheetName val="전차선로_물량표"/>
      <sheetName val="º¹±¸·®»êÁ¤_¹×_Àü¿ëÈ¸¼±_»ç¿ë"/>
      <sheetName val="4¿ù_½ÇÀûÃßÁ¤(°ÇÃà+Åä¸ñ)"/>
      <sheetName val="4¿ù_½ÇÀûÃßÁ¤(°ÇÃà)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6PILE__(돌출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노무비_근거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CABLE_SIZE-3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내역 (2)"/>
      <sheetName val="건축2"/>
      <sheetName val="기초대가"/>
      <sheetName val="96월별PL"/>
      <sheetName val="양식(직판용)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토공대비"/>
      <sheetName val="S0"/>
      <sheetName val="수량산출서 갑지"/>
      <sheetName val="손료기준-공사부구두문의"/>
      <sheetName val="도장"/>
      <sheetName val="월별"/>
      <sheetName val="EQUIP LIST"/>
      <sheetName val="FAB4생산"/>
      <sheetName val="원가계산서 "/>
      <sheetName val="FB25JN"/>
      <sheetName val="토목원가계窨_x0013_"/>
      <sheetName val="내역서(교량)전체"/>
      <sheetName val="제철"/>
      <sheetName val="건공실"/>
      <sheetName val="cost9702"/>
      <sheetName val="12_xd8b7_⭎ጀ鮂"/>
      <sheetName val="12좷⭘ጀ鮂"/>
      <sheetName val="금광1터널"/>
      <sheetName val="역삼"/>
      <sheetName val="구조물공집계"/>
      <sheetName val="キ⩙"/>
      <sheetName val="배관내역"/>
      <sheetName val="토목공종세부"/>
      <sheetName val="예산내역"/>
      <sheetName val="총괄수지표"/>
      <sheetName val="견적회신"/>
      <sheetName val="1. 가로등 설비 공사(산출)"/>
      <sheetName val="도"/>
      <sheetName val="HVAC"/>
      <sheetName val="---FAB#1업무일지---"/>
      <sheetName val="5"/>
      <sheetName val="´_x0005__x0000_"/>
      <sheetName val="ÀÏÀ§´ë헾】_x0005__x0000__x0000__x0000_"/>
      <sheetName val="공무공A"/>
      <sheetName val="기계경비(시"/>
      <sheetName val="호표"/>
      <sheetName val="o현장경비"/>
      <sheetName val="OPG_x0005__x0000__x0000_"/>
      <sheetName val="PROJECT BRIEF(EX.NEW)"/>
      <sheetName val="현지검측내역"/>
      <sheetName val="구주,중아,CIS"/>
      <sheetName val="EL90"/>
      <sheetName val="검사조怀"/>
      <sheetName val="검사조ԯ"/>
      <sheetName val="검사조砀"/>
      <sheetName val="검사조⠀"/>
      <sheetName val="검사조瀀"/>
      <sheetName val="파이프류"/>
      <sheetName val="점검내역서(data) (2)"/>
      <sheetName val="사각맨퀀"/>
      <sheetName val="사각맨堀"/>
      <sheetName val="사각맨䈀"/>
      <sheetName val="»êÃ렀䡟ԯ_x0000_缀"/>
      <sheetName val="»êÃ︀ᇕ԰_x0000_缀"/>
      <sheetName val="몰탈재븧܊"/>
      <sheetName val="견적의"/>
      <sheetName val="견적의烇彰"/>
      <sheetName val="4/_x0000_䠀"/>
      <sheetName val="4쌇栅/"/>
      <sheetName val="4က_x0000_က"/>
      <sheetName val="수안보-헾】_x0005__x0000_"/>
      <sheetName val="준공조서갑지"/>
      <sheetName val="MW-BM"/>
      <sheetName val="앉음벽 (2)"/>
      <sheetName val="하도급선정의뢰서(습식공_x0000__x0000_"/>
      <sheetName val="96_x0005__x0000_ø"/>
      <sheetName val="PANEL"/>
      <sheetName val="덕전리"/>
      <sheetName val="대가 (보완)"/>
      <sheetName val="요약"/>
      <sheetName val="EJ"/>
      <sheetName val="선로정수계산"/>
      <sheetName val="의왕실행"/>
      <sheetName val="토공및부대2차"/>
      <sheetName val="새공통"/>
      <sheetName val="3절_CheckList_구분"/>
      <sheetName val="내역5"/>
      <sheetName val="현장식당(1)"/>
      <sheetName val="우석문틀"/>
      <sheetName val="D.B"/>
      <sheetName val="날개벽(좌,우=60도-4개)"/>
      <sheetName val="일반수량총괄집계"/>
      <sheetName val="잡비계산"/>
      <sheetName val="5.단가대비표"/>
      <sheetName val="97노임단가"/>
      <sheetName val="입력란"/>
      <sheetName val="주관⩿〚"/>
      <sheetName val="1þ"/>
      <sheetName val="1ð"/>
      <sheetName val="1¨"/>
      <sheetName val="1¸"/>
      <sheetName val="반중력식옹벽3.5"/>
      <sheetName val="단가(1)"/>
      <sheetName val="(14)전기품셈정산"/>
      <sheetName val="(12)전기경비"/>
      <sheetName val="전통건설"/>
      <sheetName val="기계공사"/>
      <sheetName val="남양시작동010313100%"/>
      <sheetName val="98비정기소모"/>
      <sheetName val="도급및 실행내역"/>
      <sheetName val="정문내역"/>
      <sheetName val="BID FORM"/>
      <sheetName val="Form of Bid"/>
      <sheetName val="일위대가표(무)"/>
      <sheetName val="일위대가산출기초"/>
      <sheetName val="설계변경내역"/>
      <sheetName val="GTG TR PIT"/>
      <sheetName val="BLR-S"/>
      <sheetName val="제품표준규격"/>
      <sheetName val="공정량산출내역서 "/>
      <sheetName val="할丵〒"/>
      <sheetName val="전기내역서(총계)"/>
      <sheetName val="인부신상자료"/>
      <sheetName val="변경실행(2차) "/>
      <sheetName val="TYPE집계표"/>
      <sheetName val="기본자료"/>
      <sheetName val="206 무장,정비 장비용량 산출"/>
      <sheetName val="노임 단가"/>
      <sheetName val="참고자료"/>
      <sheetName val="단위"/>
      <sheetName val="1호철근량"/>
      <sheetName val="산출서"/>
      <sheetName val="4.고용보험"/>
      <sheetName val="ꢭ፺"/>
      <sheetName val="석재장조사"/>
      <sheetName val="견적접수"/>
      <sheetName val="견적내역서"/>
      <sheetName val="KSHAHU-6"/>
      <sheetName val="상반기손익차2총괄"/>
      <sheetName val="DRAIN DRUM PIT D-301"/>
      <sheetName val="Nက_x0000_"/>
      <sheetName val="1층"/>
      <sheetName val="수습"/>
      <sheetName val="견적2001(1분기)"/>
      <sheetName val="접지耀⧞"/>
      <sheetName val="접지_x0000__x0000_"/>
      <sheetName val="접지쀀ᗡ"/>
      <sheetName val="CA_x0000__x0000_"/>
      <sheetName val="패널"/>
      <sheetName val="³²¾ç½ÃÀÛµ¿ÀÚ105³ë65_x0000__x0000_Ԁ_x0000__x0000_贈_x0002__x0000__x0000__x0000_"/>
      <sheetName val="VA_x0000__x0000__x0005_"/>
      <sheetName val="(4-2)열관류값-2"/>
      <sheetName val="산정기준"/>
      <sheetName val="__"/>
      <sheetName val="°ø±¸¼Õ·_x0000_"/>
      <sheetName val="깨기"/>
      <sheetName val="N쌃괅"/>
      <sheetName val="Control Sheet"/>
    </sheetNames>
    <definedNames>
      <definedName name="Macro10"/>
      <definedName name="Macro12"/>
      <definedName name="Macro13"/>
      <definedName name="Macro14"/>
      <definedName name="Macro5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/>
      <sheetData sheetId="959"/>
      <sheetData sheetId="960"/>
      <sheetData sheetId="96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/>
      <sheetData sheetId="1078"/>
      <sheetData sheetId="1079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/>
      <sheetData sheetId="1094"/>
      <sheetData sheetId="1095" refreshError="1"/>
      <sheetData sheetId="1096" refreshError="1"/>
      <sheetData sheetId="1097"/>
      <sheetData sheetId="1098"/>
      <sheetData sheetId="1099"/>
      <sheetData sheetId="1100"/>
      <sheetData sheetId="110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 refreshError="1"/>
      <sheetData sheetId="3512" refreshError="1"/>
      <sheetData sheetId="3513" refreshError="1"/>
      <sheetData sheetId="3514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D"/>
      <sheetName val="BSD 1"/>
      <sheetName val="BSD (2)"/>
      <sheetName val="갑지1"/>
      <sheetName val="GAEYO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ilch"/>
      <sheetName val="원가계산서"/>
      <sheetName val="설계내역서"/>
      <sheetName val="제어반공량"/>
      <sheetName val="가격조사"/>
      <sheetName val="제어반견적"/>
      <sheetName val="주요물량"/>
      <sheetName val="터널조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2F 회의실견적(5_14 일대)"/>
      <sheetName val="WORK"/>
      <sheetName val="DS-LOAD"/>
      <sheetName val="ITEM"/>
      <sheetName val="일반공사"/>
      <sheetName val="CONCRETE"/>
      <sheetName val="P礔CKAGE"/>
      <sheetName val="남양시작동자105노65기1.3화1.2"/>
      <sheetName val="운반비(전선륐)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대비"/>
      <sheetName val="D-3503"/>
      <sheetName val="지급자재"/>
      <sheetName val="차액보증"/>
      <sheetName val="경비"/>
      <sheetName val="공통비"/>
      <sheetName val="데이타"/>
      <sheetName val="전기일위대가"/>
      <sheetName val="Y-WORK"/>
      <sheetName val="건축내역"/>
      <sheetName val="날개벽"/>
      <sheetName val="11.자재단가"/>
      <sheetName val="Sheet1 (2)"/>
      <sheetName val="간선계산"/>
      <sheetName val="A-4"/>
      <sheetName val="토공계산서(부체도로)"/>
      <sheetName val="투찰"/>
      <sheetName val="TEL"/>
      <sheetName val="자재단가"/>
      <sheetName val="BLOCK(1)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SG"/>
      <sheetName val="부대내역"/>
      <sheetName val="전차선로 물량표"/>
      <sheetName val="노원열병합  건축공사기성내역서"/>
      <sheetName val="공통가설"/>
      <sheetName val="타공종이기"/>
      <sheetName val="소비자가"/>
      <sheetName val="내역분기"/>
      <sheetName val="출근부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결과조달"/>
      <sheetName val="sw1"/>
      <sheetName val="NOMUBI"/>
      <sheetName val="I.설계조건"/>
      <sheetName val="CODE"/>
      <sheetName val="공사비집계"/>
      <sheetName val="98지급계획"/>
      <sheetName val="31.고_x0000_RTU"/>
      <sheetName val="집1"/>
      <sheetName val="8.PILE  (돌출)"/>
      <sheetName val="설계예산내역서"/>
      <sheetName val="CTEMCOST"/>
      <sheetName val="인건비"/>
      <sheetName val="단위중량"/>
      <sheetName val="토공(완충)"/>
      <sheetName val="c_balju"/>
      <sheetName val="토공"/>
      <sheetName val="001"/>
      <sheetName val="금액내역서"/>
      <sheetName val="L형옹벽(key)"/>
      <sheetName val="연결임시"/>
      <sheetName val="현금"/>
      <sheetName val="일위대가표"/>
      <sheetName val="한강운반비"/>
      <sheetName val="노무비"/>
      <sheetName val="계산근거"/>
      <sheetName val="중기사용료"/>
      <sheetName val="수량산출"/>
      <sheetName val="기초공"/>
      <sheetName val="기둥(원형)"/>
      <sheetName val="단가조사서"/>
      <sheetName val="BQ"/>
      <sheetName val="견적시담(송포2공구)"/>
      <sheetName val="BJJIN"/>
      <sheetName val="단가"/>
      <sheetName val="시설물일위"/>
      <sheetName val="#REF"/>
      <sheetName val="백호우계수"/>
      <sheetName val="판"/>
      <sheetName val="기계내역"/>
      <sheetName val="공통부대비"/>
      <sheetName val="관람석제출"/>
      <sheetName val="내역서(총)"/>
      <sheetName val="횡배위치"/>
      <sheetName val="BID"/>
      <sheetName val="정렬"/>
      <sheetName val="danga"/>
      <sheetName val="DATE"/>
      <sheetName val="K1자재(3차등)"/>
      <sheetName val="산거각호표"/>
      <sheetName val="B"/>
      <sheetName val="설계조건"/>
      <sheetName val="안정계산"/>
      <sheetName val="단면검토"/>
      <sheetName val="구조물철거타공정이월"/>
      <sheetName val="총계"/>
      <sheetName val="내역서 "/>
      <sheetName val="준검 내역서"/>
      <sheetName val="TOTAL"/>
      <sheetName val="환률"/>
      <sheetName val="겉장"/>
      <sheetName val="기성검사원"/>
      <sheetName val="원가"/>
      <sheetName val="건축"/>
      <sheetName val="토목"/>
      <sheetName val="화재 탐지 설비"/>
      <sheetName val="6호기"/>
      <sheetName val="몰탈재료산출"/>
      <sheetName val="최초침전지집계표"/>
      <sheetName val="ABUT수량-A1"/>
      <sheetName val="중기일위대가"/>
      <sheetName val="토목주소"/>
      <sheetName val="프랜트면허"/>
      <sheetName val="FACTOR"/>
      <sheetName val="Sheet4"/>
      <sheetName val="손익분석"/>
      <sheetName val="총집계표"/>
      <sheetName val="자재집계"/>
      <sheetName val="32.銅기기초"/>
      <sheetName val="공사개요"/>
      <sheetName val="NEWDRAW"/>
      <sheetName val="조경"/>
      <sheetName val="STORAGE"/>
      <sheetName val="맨홀수량집계"/>
      <sheetName val="일위대가목차"/>
      <sheetName val="실행내역"/>
      <sheetName val="수목단가"/>
      <sheetName val="시설수량표"/>
      <sheetName val="식재수량표"/>
      <sheetName val="일위목록"/>
      <sheetName val="현장지지물물량"/>
      <sheetName val="보합"/>
      <sheetName val="조도계산서 (도서)"/>
      <sheetName val="Site Expenses"/>
      <sheetName val="소업1교"/>
      <sheetName val="JUCK"/>
      <sheetName val="토공총괄집계"/>
      <sheetName val="교각1"/>
      <sheetName val="fitting"/>
      <sheetName val="실시설계"/>
      <sheetName val="DATA(BAC)"/>
      <sheetName val="3BL공동구 수량"/>
      <sheetName val="신공"/>
      <sheetName val="35_x000e_장주신설"/>
      <sheetName val="2000년1차"/>
      <sheetName val="2000전체분"/>
      <sheetName val="말뚝물량"/>
      <sheetName val="7.1유효폭"/>
      <sheetName val="노임"/>
      <sheetName val="March"/>
      <sheetName val="Dae_Jiju"/>
      <sheetName val="Sikje_ingun"/>
      <sheetName val="TREE_D"/>
      <sheetName val="교각계산"/>
      <sheetName val="입찰"/>
      <sheetName val="현경"/>
      <sheetName val="점수계산1-2"/>
      <sheetName val="설변물량"/>
      <sheetName val="가공비"/>
      <sheetName val="수량집계"/>
      <sheetName val="총괄집계표"/>
      <sheetName val="EUPDAT2"/>
      <sheetName val="경비2내역"/>
      <sheetName val="골조시행"/>
      <sheetName val="TYPE-B 평균H"/>
      <sheetName val="입력DATA"/>
      <sheetName val="금액집계"/>
      <sheetName val="회사99"/>
      <sheetName val="eq_data"/>
      <sheetName val="설계예산서"/>
      <sheetName val="여흥"/>
      <sheetName val="Explanation for Page 17"/>
      <sheetName val="수량산출서"/>
      <sheetName val="난방열교"/>
      <sheetName val="급탕열교"/>
      <sheetName val="31.고"/>
      <sheetName val="공종별 집계"/>
      <sheetName val="기계실"/>
      <sheetName val="dtxl"/>
      <sheetName val="woo(mac)"/>
      <sheetName val="단면가정"/>
      <sheetName val="단위수량"/>
      <sheetName val="년"/>
      <sheetName val="사용성검토"/>
      <sheetName val="9GNG운반"/>
      <sheetName val="을"/>
      <sheetName val="토목내역"/>
      <sheetName val="터파기및재료"/>
      <sheetName val="(2)"/>
      <sheetName val="Customer Databas"/>
      <sheetName val="단중표"/>
      <sheetName val="기계경비"/>
      <sheetName val="FRP배관단가(만수)"/>
      <sheetName val="만수배관단가"/>
      <sheetName val="단면(RW1)"/>
      <sheetName val="현장"/>
      <sheetName val="Sheet2"/>
      <sheetName val="자료"/>
      <sheetName val="조건표"/>
      <sheetName val="산업개발안내서"/>
      <sheetName val="귀래 설계 공내역서"/>
      <sheetName val="대비표"/>
      <sheetName val="45,46"/>
      <sheetName val="일위대가 (목록)"/>
      <sheetName val="실행예산"/>
      <sheetName val="원형맨홀수량"/>
      <sheetName val="총투자비산정"/>
      <sheetName val="ROE(FI)"/>
      <sheetName val="Sens&amp;Anal"/>
      <sheetName val="장문교(대전)"/>
      <sheetName val="건축(충일분)"/>
      <sheetName val="UNIT"/>
      <sheetName val="내역1"/>
      <sheetName val="일위대가목록"/>
      <sheetName val="단가대비표"/>
      <sheetName val="Sheet5"/>
      <sheetName val="TABLE"/>
      <sheetName val="한전고리-을"/>
      <sheetName val="바닥판"/>
      <sheetName val="견적서"/>
      <sheetName val="단면 (2)"/>
      <sheetName val="Macro1"/>
      <sheetName val="품목"/>
      <sheetName val="장비집계"/>
      <sheetName val="TYPE1"/>
      <sheetName val="unit 4"/>
      <sheetName val="SE-611"/>
      <sheetName val="hvac(제어동)"/>
      <sheetName val="연수동"/>
      <sheetName val="아파트건축"/>
      <sheetName val="공틀공사"/>
      <sheetName val="전체총괄표"/>
      <sheetName val="요소별"/>
      <sheetName val="전기요금"/>
      <sheetName val="도급대비"/>
      <sheetName val="조건"/>
      <sheetName val="한전위탁공사비2"/>
      <sheetName val="C &amp; G RHS"/>
      <sheetName val="총괄내역서"/>
      <sheetName val="현장관리비집계표"/>
      <sheetName val="2.예산냴역검토서"/>
      <sheetName val="#230,#235"/>
      <sheetName val="2.대외공문"/>
      <sheetName val="1.수인터널"/>
      <sheetName val="물량표"/>
      <sheetName val="실행철강하도"/>
      <sheetName val="제경비"/>
      <sheetName val="예산M12A"/>
      <sheetName val="구왤집계표"/>
      <sheetName val="Ⅴ-2.공종별내역"/>
      <sheetName val="전신환매도율"/>
      <sheetName val="코드표"/>
      <sheetName val="투찰내역"/>
      <sheetName val="관거공사비"/>
      <sheetName val="예산서"/>
      <sheetName val="산근"/>
      <sheetName val="검색"/>
      <sheetName val="단가조정"/>
      <sheetName val="물량산출근거"/>
      <sheetName val="부재력정리"/>
      <sheetName val="U-TYPE(1)"/>
      <sheetName val="1을"/>
      <sheetName val="토 적 표"/>
      <sheetName val="품질 및 특성 보정계수"/>
      <sheetName val="하수급견적대비"/>
      <sheetName val="을지"/>
      <sheetName val="예산변경사항"/>
      <sheetName val="관리비"/>
      <sheetName val="재집"/>
      <sheetName val="직재"/>
      <sheetName val="변화치수"/>
      <sheetName val="설계내역(2001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철거수량"/>
      <sheetName val="단가비교표_공통1"/>
      <sheetName val="8.자재단가"/>
      <sheetName val="일용노임단가"/>
      <sheetName val="IMP(MAIN)"/>
      <sheetName val="IMP (REACTOR)"/>
      <sheetName val="건물현황"/>
      <sheetName val="재무가정"/>
      <sheetName val="dt0301"/>
      <sheetName val="dtt0301"/>
      <sheetName val="건축원가계산서"/>
      <sheetName val="자재단가표"/>
      <sheetName val="설계명세서(선로)"/>
      <sheetName val="진주방향"/>
      <sheetName val="5공철탑검토표"/>
      <sheetName val="4공철탑검토"/>
      <sheetName val="Indirect Cost"/>
      <sheetName val="직노"/>
      <sheetName val="단가산출2"/>
      <sheetName val="비대칭계수"/>
      <sheetName val="부대대비"/>
      <sheetName val="냉연집계"/>
      <sheetName val="전기일위목록"/>
      <sheetName val="단위세대"/>
      <sheetName val="심사계산"/>
      <sheetName val="심사물량"/>
      <sheetName val="플랜트 설치"/>
      <sheetName val="계화배수"/>
      <sheetName val="공사설명서"/>
      <sheetName val="초"/>
      <sheetName val="오산갈곳"/>
      <sheetName val="06-BATCH "/>
      <sheetName val="전동기 SPEC"/>
      <sheetName val="CS2"/>
      <sheetName val="구리토평1전기"/>
      <sheetName val="P.M 별"/>
      <sheetName val="장비당단가 (1)"/>
      <sheetName val="내역총괄표"/>
      <sheetName val="가설건물"/>
      <sheetName val="IP좌표"/>
      <sheetName val="DIAPHRAGM"/>
      <sheetName val="BOQ-Summary_Form A2"/>
      <sheetName val="입적표"/>
      <sheetName val="별표"/>
      <sheetName val="견적조건"/>
      <sheetName val="Qheet3"/>
      <sheetName val="GIS재"/>
      <sheetName val="MTR재(한기)"/>
      <sheetName val="GIS.Ry재"/>
      <sheetName val="전압강하계산"/>
      <sheetName val="5. COST SCHEDULE PER EXPENSE"/>
      <sheetName val="부대공집계표"/>
      <sheetName val="major"/>
      <sheetName val="J直材4"/>
      <sheetName val="실행내역서"/>
      <sheetName val="DS-최종"/>
      <sheetName val="96수출"/>
      <sheetName val="명세서"/>
      <sheetName val="설산1.나"/>
      <sheetName val="본사S"/>
      <sheetName val="입찰안"/>
      <sheetName val="부대공Ⅱ"/>
      <sheetName val="현장관리비내역서"/>
      <sheetName val="Proposal"/>
      <sheetName val="dg"/>
      <sheetName val="보차도경계석"/>
      <sheetName val="CIVIL"/>
      <sheetName val="수량산출근거"/>
      <sheetName val="양식"/>
      <sheetName val="총누계"/>
      <sheetName val="개요"/>
      <sheetName val="sum1 (2)"/>
      <sheetName val="Breakdown"/>
      <sheetName val="내역전기"/>
      <sheetName val="조도"/>
      <sheetName val="Model"/>
      <sheetName val="Ⅱ1-0타"/>
      <sheetName val="CALCULATION"/>
      <sheetName val="DESIGN_CRETERIA"/>
      <sheetName val="Base_Data"/>
      <sheetName val="EP0618"/>
      <sheetName val="Despacho (c.civil)"/>
      <sheetName val="배수공토공"/>
      <sheetName val="골재집계"/>
      <sheetName val="봉방동근생"/>
      <sheetName val="공종분류"/>
      <sheetName val="원가계산서(남측)"/>
      <sheetName val="단가조사표"/>
      <sheetName val="말뚝지지력산정"/>
      <sheetName val="일"/>
      <sheetName val="VXXX"/>
      <sheetName val="COST"/>
      <sheetName val="예산내역서"/>
      <sheetName val="남ꌀ전JC"/>
      <sheetName val="단면치수"/>
      <sheetName val="배수공"/>
      <sheetName val="암거"/>
      <sheetName val="포장공"/>
      <sheetName val="원본"/>
      <sheetName val="입력1"/>
      <sheetName val="98수금사업"/>
      <sheetName val="표지 (2)"/>
      <sheetName val="대비2"/>
      <sheetName val="동원인원산출"/>
      <sheetName val="Page 1A - Proposal Strategy "/>
      <sheetName val="작성"/>
      <sheetName val="부재리스트"/>
      <sheetName val="물가"/>
      <sheetName val="보도경계블럭"/>
      <sheetName val="6동"/>
      <sheetName val="전기"/>
      <sheetName val="을 2"/>
      <sheetName val="CC16-내역서"/>
      <sheetName val="배수관공"/>
      <sheetName val="118.세금과공과"/>
      <sheetName val="방송노임"/>
      <sheetName val="배수공1"/>
      <sheetName val="타워기초"/>
      <sheetName val="일위대가(계측기설치)"/>
      <sheetName val="설계서"/>
      <sheetName val="내역표지"/>
      <sheetName val="재료집계"/>
      <sheetName val="FILE1"/>
      <sheetName val="본부소개"/>
      <sheetName val="D040416"/>
      <sheetName val="3.건축(현장안)"/>
      <sheetName val="LOPCALC"/>
      <sheetName val="국공유지및사유지"/>
      <sheetName val="안정검토"/>
      <sheetName val="비교표"/>
      <sheetName val="Coeffiecient"/>
      <sheetName val="공통가설공사"/>
      <sheetName val="가시설수량"/>
      <sheetName val="BSD (2)"/>
      <sheetName val="쵽괄표"/>
      <sheetName val="순공사비총괄"/>
      <sheetName val="INPUT"/>
      <sheetName val="SLAB"/>
      <sheetName val="CAPVC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99.6"/>
      <sheetName val="통합"/>
      <sheetName val="5지구단위"/>
      <sheetName val="당초수량"/>
      <sheetName val="구조물공"/>
      <sheetName val="일반맨홀수량집계"/>
      <sheetName val="방음벽 기초 일반수량"/>
      <sheetName val="토사(PE)"/>
      <sheetName val="원가집계"/>
      <sheetName val="부하계산서"/>
      <sheetName val="백암비스타내역"/>
      <sheetName val="현대물량"/>
      <sheetName val="세부내역서(전기)"/>
      <sheetName val="기타 정보통신공사"/>
      <sheetName val="b_balju_cho"/>
      <sheetName val="표지1"/>
      <sheetName val="교통대책내역"/>
      <sheetName val="T진도"/>
      <sheetName val="Parts 1 Feb 2004"/>
      <sheetName val="FAB별"/>
      <sheetName val="월선수금"/>
      <sheetName val="부대공"/>
      <sheetName val="방호벽"/>
      <sheetName val="교통표지"/>
      <sheetName val="낙석방지책"/>
      <sheetName val="설계명세서"/>
      <sheetName val="환율"/>
      <sheetName val="Main"/>
      <sheetName val="Budget 2005(DW)"/>
      <sheetName val="ins"/>
      <sheetName val="200"/>
      <sheetName val="일위단가"/>
      <sheetName val="일위대가(가설)"/>
      <sheetName val="단가조사"/>
      <sheetName val="단가표 "/>
      <sheetName val="ATS단가"/>
      <sheetName val="세목별"/>
      <sheetName val="20관리비율"/>
      <sheetName val="COVER"/>
      <sheetName val="효성CB 1P기초"/>
      <sheetName val="공통"/>
      <sheetName val="투자효율분석"/>
      <sheetName val="1.설계조건"/>
      <sheetName val="착공내역"/>
      <sheetName val="연습"/>
      <sheetName val="요율"/>
      <sheetName val="아파트1"/>
      <sheetName val="1.우편집중내역서"/>
      <sheetName val="품셈(기초)"/>
      <sheetName val="RAHMEN"/>
      <sheetName val="전기단가조사서"/>
      <sheetName val="날개벽(시점좌측)"/>
      <sheetName val="변경내역"/>
      <sheetName val="쵽물량표"/>
      <sheetName val="정산민량표"/>
      <sheetName val="4.실행예산단가삼출서(단갌)"/>
      <sheetName val="4.실행예산단가삼출서(금액)"/>
      <sheetName val="5.현잣관리비"/>
      <sheetName val="토&amp;흙"/>
      <sheetName val="BQ-Offsite"/>
      <sheetName val="PipWT"/>
      <sheetName val="갑지(추정)"/>
      <sheetName val="기계경비(시간당)"/>
      <sheetName val="대림경상68억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L형옹벽"/>
      <sheetName val="정산입력"/>
      <sheetName val="별첨1"/>
      <sheetName val="토공 토적표"/>
      <sheetName val="6공구전체"/>
      <sheetName val="1NYS(당)"/>
      <sheetName val="SORCE1"/>
      <sheetName val="가시설단위수량"/>
      <sheetName val="3련 BOX"/>
      <sheetName val="하조서"/>
      <sheetName val="표지판현황"/>
      <sheetName val="1호맨홀토공"/>
      <sheetName val="갑지1"/>
      <sheetName val="설변내역1"/>
      <sheetName val="가설공사내역"/>
      <sheetName val="구의33고"/>
      <sheetName val="가격조사서"/>
      <sheetName val="참고"/>
      <sheetName val="B767"/>
      <sheetName val="2002년요약"/>
      <sheetName val="자판실행"/>
      <sheetName val="단가(1)"/>
      <sheetName val="3.현장배치"/>
      <sheetName val="남양내역"/>
      <sheetName val="견적정보"/>
      <sheetName val="공사내역"/>
      <sheetName val="EQUIPMENT -2"/>
      <sheetName val="KP1590_E"/>
      <sheetName val="Condition"/>
      <sheetName val="부하LOAD"/>
      <sheetName val="부대"/>
      <sheetName val="RING WALL"/>
      <sheetName val="기계"/>
      <sheetName val="I一般比"/>
      <sheetName val="사진"/>
      <sheetName val="FLANGE"/>
      <sheetName val="VALVE"/>
      <sheetName val="Studiþ"/>
      <sheetName val="기타공"/>
      <sheetName val="배수집계"/>
      <sheetName val="3.하중산정4.지지력"/>
      <sheetName val="CAL"/>
      <sheetName val="시행예산"/>
      <sheetName val="대우단가(풍산)"/>
      <sheetName val="도장수량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합계"/>
      <sheetName val="건축공사"/>
      <sheetName val="내역서(기성청구)"/>
      <sheetName val="적현로"/>
      <sheetName val="현장경비"/>
      <sheetName val="차수"/>
      <sheetName val="FLA"/>
      <sheetName val="토공,기초"/>
      <sheetName val="대전21토목내역서"/>
      <sheetName val="6PILE  (돌출)"/>
      <sheetName val="4.말뚝설계"/>
      <sheetName val="DS_3Q"/>
      <sheetName val="작성방법"/>
      <sheetName val="2선재"/>
      <sheetName val="평당"/>
      <sheetName val="부대tu"/>
    </sheetNames>
    <definedNames>
      <definedName name="Macro7"/>
      <definedName name="Macro8"/>
      <definedName name="Macro9"/>
    </defined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/>
      <sheetData sheetId="190"/>
      <sheetData sheetId="191"/>
      <sheetData sheetId="192"/>
      <sheetData sheetId="193" refreshError="1"/>
      <sheetData sheetId="194"/>
      <sheetData sheetId="195" refreshError="1"/>
      <sheetData sheetId="196"/>
      <sheetData sheetId="197" refreshError="1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BSD (2)"/>
      <sheetName val="갑지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Sheet1"/>
      <sheetName val="일위대가목록"/>
      <sheetName val="Sheet2"/>
      <sheetName val="Sheet3"/>
      <sheetName val="Module1"/>
      <sheetName val="여과지동"/>
      <sheetName val="기초자료"/>
      <sheetName val="물가대비표"/>
    </sheetNames>
    <sheetDataSet>
      <sheetData sheetId="0">
        <row r="7">
          <cell r="G7" t="str">
            <v>철  거</v>
          </cell>
          <cell r="J7" t="str">
            <v>철  거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5"/>
      <sheetName val="PLAN"/>
      <sheetName val="제1안"/>
      <sheetName val="제2안"/>
      <sheetName val="토공"/>
      <sheetName val="금액대비"/>
      <sheetName val="토공가실행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간선계산"/>
      <sheetName val="ITEM"/>
      <sheetName val="조도계산서"/>
      <sheetName val="터널조도"/>
      <sheetName val="전기"/>
      <sheetName val="INPUT"/>
      <sheetName val="MOTOR"/>
      <sheetName val="포장복구집계"/>
      <sheetName val="COPING"/>
      <sheetName val="11.1 단면hwp"/>
      <sheetName val="전선"/>
      <sheetName val="Sheet1"/>
      <sheetName val="설계조건"/>
      <sheetName val="자판실행"/>
      <sheetName val="기별(종합)"/>
      <sheetName val="정부노임단가"/>
      <sheetName val="공사비예산서(토목분)"/>
      <sheetName val="손익분석"/>
      <sheetName val="공통가설"/>
      <sheetName val="과천MAIN"/>
      <sheetName val="일위대가(계측기설치)"/>
      <sheetName val="내역"/>
      <sheetName val="Macro(전선)"/>
      <sheetName val="11.자재단가"/>
      <sheetName val="건축내역"/>
      <sheetName val="설계변경원가계산총괄표"/>
      <sheetName val="내역서"/>
      <sheetName val="DESIGN"/>
      <sheetName val="단가"/>
      <sheetName val="SLAB&quot;1&quot;"/>
      <sheetName val="KMT물량"/>
      <sheetName val="선로정수계산"/>
      <sheetName val="전차선로 물량표"/>
      <sheetName val="COST"/>
      <sheetName val="자재단가비교표"/>
      <sheetName val="기둥(하중)"/>
      <sheetName val="견적"/>
      <sheetName val="조건표"/>
      <sheetName val="차도조도계산"/>
      <sheetName val="#REF"/>
      <sheetName val="11.우각부 보강"/>
      <sheetName val="INPUT(덕도방향-시점)"/>
      <sheetName val="단가비교표"/>
      <sheetName val="Sheet1 (2)"/>
      <sheetName val="9GNG운반"/>
      <sheetName val="동원(3)"/>
      <sheetName val="예정(3)"/>
      <sheetName val="교량전기"/>
      <sheetName val="당초수량"/>
      <sheetName val="직공비"/>
      <sheetName val="DATE"/>
      <sheetName val="CABLE SIZE-3"/>
      <sheetName val="송라터널총괄"/>
      <sheetName val="CODE"/>
      <sheetName val="북방3터널"/>
      <sheetName val="단면 (2)"/>
      <sheetName val="말뚝물량"/>
      <sheetName val="guard(mac)"/>
      <sheetName val="입출재고현황 (2)"/>
      <sheetName val="비용"/>
      <sheetName val=" 견적서"/>
      <sheetName val="사급자재"/>
      <sheetName val="플랜트 설치"/>
      <sheetName val="전단면보수"/>
      <sheetName val="반단면보수"/>
      <sheetName val="콘크리트패칭"/>
      <sheetName val="아스.노면팻칭"/>
      <sheetName val="아스.노면절삭"/>
      <sheetName val="부하계산서"/>
      <sheetName val="단가 및 재료비"/>
      <sheetName val="중기사용료산출근거"/>
      <sheetName val="원가계산서"/>
      <sheetName val="단가산출"/>
      <sheetName val="3.일반설비"/>
      <sheetName val="일위대가(목록)"/>
      <sheetName val="재료비"/>
      <sheetName val="공량산출서"/>
      <sheetName val="현장관리비"/>
      <sheetName val="실행철강하도"/>
      <sheetName val="001"/>
      <sheetName val="1월"/>
      <sheetName val="삼성전기"/>
      <sheetName val="PART_DISCOUNT"/>
      <sheetName val="CAT_5"/>
      <sheetName val="Manual Valve List"/>
      <sheetName val="工완성공사율"/>
      <sheetName val="노임단가"/>
      <sheetName val="Macro(차단기)"/>
      <sheetName val="3련 BOX"/>
      <sheetName val="표지"/>
      <sheetName val="sum1 (2)"/>
      <sheetName val="BID"/>
      <sheetName val="산출근거"/>
      <sheetName val="식생블럭단위수량"/>
      <sheetName val="Sheet5"/>
      <sheetName val="3CHBDC"/>
      <sheetName val="입찰안"/>
      <sheetName val="내역표지"/>
      <sheetName val="LABTOTAL"/>
      <sheetName val="1-1"/>
      <sheetName val="CIVIL"/>
      <sheetName val="노임"/>
      <sheetName val="케이블및전선관규격표"/>
      <sheetName val="안정검토"/>
      <sheetName val="단면설계"/>
      <sheetName val="교각1"/>
      <sheetName val="ABUT수량-A1"/>
      <sheetName val="기계내역"/>
      <sheetName val="사용성검토"/>
      <sheetName val="단면가정"/>
      <sheetName val="작성기준"/>
      <sheetName val="CTDG"/>
      <sheetName val="THVT"/>
      <sheetName val="예산서"/>
      <sheetName val="말뚝설계"/>
      <sheetName val="점수계산1-2"/>
      <sheetName val="재료집계"/>
      <sheetName val="일반전기"/>
      <sheetName val="PARAMETER"/>
      <sheetName val="LEGEND"/>
      <sheetName val="성남여성복지내역"/>
      <sheetName val="주방환기"/>
      <sheetName val="I一般比"/>
      <sheetName val="연부97-1"/>
      <sheetName val="갑지1"/>
      <sheetName val="일반공사"/>
      <sheetName val="General Data"/>
      <sheetName val="우각부보강"/>
      <sheetName val="교각계산"/>
      <sheetName val="시멘트"/>
      <sheetName val="WORK"/>
      <sheetName val="견적990322"/>
      <sheetName val="제품"/>
      <sheetName val="기본DATA"/>
      <sheetName val="기본"/>
      <sheetName val="현장관리비집계표"/>
      <sheetName val="기둥"/>
      <sheetName val="저판(버림100)"/>
      <sheetName val="역T형"/>
      <sheetName val="내촌육교방음벽수량집계표"/>
      <sheetName val="설 계"/>
      <sheetName val="하중계산"/>
      <sheetName val="FORM-0"/>
      <sheetName val="조명시설"/>
      <sheetName val="일위대가시트"/>
      <sheetName val="단가표"/>
      <sheetName val="TB-내역서"/>
      <sheetName val="부표총괄"/>
      <sheetName val="Sheet3"/>
      <sheetName val="일위(철거)"/>
      <sheetName val="단가조사서"/>
      <sheetName val="(포장)BOQ-실적공사"/>
      <sheetName val="1.설계조건"/>
      <sheetName val="2000년1차"/>
      <sheetName val="입력DATA"/>
      <sheetName val="眞비상(진주)"/>
      <sheetName val="품셈1-17"/>
      <sheetName val="수원역(전체분)설계서"/>
      <sheetName val="집수정"/>
      <sheetName val="날개벽(시점좌측)"/>
      <sheetName val="단면치수"/>
      <sheetName val="개요"/>
      <sheetName val="일위대가표"/>
      <sheetName val="4)유동표"/>
      <sheetName val="gvl"/>
      <sheetName val="01"/>
      <sheetName val="TEST1"/>
      <sheetName val="적용률"/>
      <sheetName val="원가입력"/>
      <sheetName val="SILICATE"/>
      <sheetName val="가점"/>
      <sheetName val="index"/>
      <sheetName val="etc"/>
      <sheetName val="순공사비산출내역"/>
      <sheetName val="일위대가표1"/>
      <sheetName val="단가산출서 "/>
      <sheetName val="기초공"/>
      <sheetName val="기둥(원형)"/>
      <sheetName val="BASIC (2)"/>
      <sheetName val="기준자료"/>
      <sheetName val="단가대비"/>
      <sheetName val="각종양식"/>
      <sheetName val="ilch"/>
      <sheetName val="Sikje_ingun"/>
      <sheetName val="TREE_D"/>
      <sheetName val="MAIN"/>
      <sheetName val="설계"/>
      <sheetName val="EACT10"/>
      <sheetName val="부대공Ⅱ"/>
      <sheetName val="신규(07년01월)"/>
      <sheetName val="A-4"/>
      <sheetName val="수안보-MBR1"/>
      <sheetName val="공정코드"/>
      <sheetName val="6동"/>
      <sheetName val="대로근거"/>
      <sheetName val="중로근거"/>
      <sheetName val="MAT"/>
      <sheetName val="백암비스타내역"/>
      <sheetName val="노무비"/>
      <sheetName val="중기일위대가"/>
      <sheetName val="물가자료"/>
      <sheetName val="일위대가"/>
      <sheetName val="기계경비(시간당)"/>
      <sheetName val="램머"/>
      <sheetName val="직노"/>
      <sheetName val="사다리"/>
      <sheetName val="방송일위대가"/>
      <sheetName val="표지 (2)"/>
      <sheetName val="인건비"/>
      <sheetName val="96정변2"/>
      <sheetName val="__MAIN"/>
      <sheetName val="Cost bd-&quot;A&quot;"/>
      <sheetName val="시추주상도"/>
      <sheetName val="산1"/>
      <sheetName val="4 &amp; 10-inch, CO2 Combo &amp; Sweep"/>
      <sheetName val="매원개착터널총괄"/>
      <sheetName val="하중"/>
      <sheetName val="목차"/>
      <sheetName val="5.모델링"/>
      <sheetName val="봉양~조차장간고하개명(신설)"/>
      <sheetName val="기본 상수"/>
      <sheetName val="집행(2-1)"/>
      <sheetName val="배수공"/>
      <sheetName val="투찰"/>
      <sheetName val="인건-측정"/>
      <sheetName val="수량산출"/>
      <sheetName val="1"/>
      <sheetName val="간접비내역-1"/>
      <sheetName val="사통"/>
      <sheetName val="CABLE"/>
      <sheetName val="내역변"/>
      <sheetName val="1SPAN"/>
      <sheetName val="sw1"/>
      <sheetName val="건축집계"/>
      <sheetName val="GAEYO"/>
      <sheetName val="공사개요"/>
      <sheetName val="토목내역서"/>
      <sheetName val="MCC제원"/>
      <sheetName val="70%"/>
      <sheetName val="양산물금"/>
      <sheetName val="동관마찰손실표"/>
      <sheetName val="조도계산서 (도서)"/>
      <sheetName val="KHRCPB_99"/>
      <sheetName val="Supplier Code"/>
      <sheetName val="2.가정단면"/>
      <sheetName val="copy"/>
      <sheetName val="서식"/>
      <sheetName val="옹벽기초자료"/>
      <sheetName val="현황산출서"/>
      <sheetName val="결재판"/>
      <sheetName val="Total"/>
      <sheetName val="표준건축비"/>
      <sheetName val="토목"/>
      <sheetName val="경비"/>
      <sheetName val="청산공사"/>
      <sheetName val="DANGA"/>
      <sheetName val="공사비 내역"/>
      <sheetName val="명세서"/>
      <sheetName val="품목납기"/>
      <sheetName val="일위대가목록"/>
      <sheetName val="원형1호맨홀토공수량"/>
      <sheetName val="관기성공.내"/>
      <sheetName val="횡배수관토공수량"/>
      <sheetName val="원가계산(총괄)"/>
      <sheetName val="설비"/>
      <sheetName val="회로내역(승인)"/>
      <sheetName val="우석문틀"/>
      <sheetName val="산업"/>
      <sheetName val="조경일람"/>
      <sheetName val="통합"/>
      <sheetName val="취수탑"/>
      <sheetName val="현황CODE"/>
      <sheetName val="손익현황"/>
      <sheetName val="단가조서"/>
      <sheetName val="ACDIM6D"/>
      <sheetName val="진주방향"/>
      <sheetName val="JUCK"/>
      <sheetName val="원가"/>
      <sheetName val="단위수량"/>
      <sheetName val="현황"/>
      <sheetName val="DAN"/>
      <sheetName val="일위"/>
      <sheetName val="LIST"/>
      <sheetName val="토공"/>
      <sheetName val="추원 상가(1)"/>
      <sheetName val="부하(성남)"/>
      <sheetName val="FOOTING단면력"/>
      <sheetName val="간접비"/>
      <sheetName val="소상 &quot;1&quot;"/>
      <sheetName val="표지판단위"/>
      <sheetName val="MFAB"/>
      <sheetName val="MFRT"/>
      <sheetName val="MPKG"/>
      <sheetName val="MPRD"/>
      <sheetName val="2.단면가정"/>
      <sheetName val="기준액"/>
      <sheetName val="가시설흙막이"/>
      <sheetName val="광로3 - 48m"/>
      <sheetName val="일위대가목차"/>
      <sheetName val="부속동"/>
      <sheetName val="L_RPTB02_01"/>
      <sheetName val="데이타"/>
      <sheetName val="NOMUBI"/>
      <sheetName val="Sat tron"/>
      <sheetName val="Sheet7"/>
      <sheetName val="POOM_MOTO"/>
      <sheetName val="POOM_MOTO2"/>
      <sheetName val="원가총괄"/>
      <sheetName val="L-type"/>
      <sheetName val="SIHEUNG"/>
      <sheetName val="열린교실"/>
      <sheetName val="BSD (2)"/>
      <sheetName val="공사비집계"/>
      <sheetName val="CATCH BASIN"/>
      <sheetName val="구의33고"/>
      <sheetName val="대전노은1차_조적_집계표"/>
      <sheetName val="PS-2A구조물방수"/>
      <sheetName val="제수"/>
      <sheetName val="공기"/>
      <sheetName val="bearing"/>
      <sheetName val="증감대비"/>
      <sheetName val="BQ(실행)"/>
      <sheetName val="기초단가"/>
      <sheetName val="실행자재"/>
      <sheetName val="남양시작동자105노65기1.3화1.2"/>
      <sheetName val="관람석제출"/>
      <sheetName val="예가표"/>
      <sheetName val="계산근거"/>
      <sheetName val="포장직선구간"/>
      <sheetName val="수습"/>
      <sheetName val="ITEMLIST990101"/>
      <sheetName val="토 적 표"/>
      <sheetName val="배수장공사비명세서"/>
      <sheetName val="인건비 "/>
      <sheetName val="estm_mech"/>
      <sheetName val="CLAUSE"/>
      <sheetName val="당초"/>
      <sheetName val="깨기"/>
      <sheetName val="Y-WORK"/>
      <sheetName val="참조"/>
      <sheetName val="1공구 건정토건 토공"/>
      <sheetName val="Dae_Jiju"/>
      <sheetName val="Data&amp;Result"/>
      <sheetName val="Front"/>
      <sheetName val="품목"/>
      <sheetName val="가공비"/>
      <sheetName val="배수장공사비"/>
      <sheetName val="뚝토공"/>
      <sheetName val="6PILE  (돌출)"/>
      <sheetName val="PIPE"/>
      <sheetName val="홈통받이수량"/>
      <sheetName val="체감식(합정로)_"/>
      <sheetName val="체감식__(원본)"/>
      <sheetName val="진입로_(원본)"/>
      <sheetName val="11_우각부_보강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자압"/>
      <sheetName val="CPM챠트"/>
      <sheetName val="98수문일위"/>
      <sheetName val="내역총괄"/>
      <sheetName val="내역총괄2"/>
      <sheetName val="내역총괄3"/>
      <sheetName val="금액내역서"/>
      <sheetName val="유기공정"/>
      <sheetName val="L형 옹벽"/>
      <sheetName val="간지"/>
      <sheetName val="장문교(대전)"/>
      <sheetName val="RE9604"/>
      <sheetName val="신내택지내역서"/>
      <sheetName val="unit 4"/>
      <sheetName val="산5-7"/>
      <sheetName val="AS복구"/>
      <sheetName val="중기터파기"/>
      <sheetName val="변수값"/>
      <sheetName val="중기상차"/>
      <sheetName val="실행비교"/>
      <sheetName val="노무비 근거"/>
      <sheetName val="관급"/>
      <sheetName val="타공종이기"/>
      <sheetName val="실행내역서 "/>
      <sheetName val="1.취수장"/>
      <sheetName val="Option"/>
      <sheetName val="견적조건"/>
      <sheetName val="세부추진"/>
      <sheetName val="상용보강"/>
      <sheetName val="표면정지 집계"/>
      <sheetName val="PET MAT집계"/>
      <sheetName val="민감도분석"/>
      <sheetName val="ROI"/>
      <sheetName val="금액"/>
      <sheetName val="IMPEADENCE MAP 취수장"/>
      <sheetName val="Summary Sheets"/>
      <sheetName val="대전월평내역"/>
      <sheetName val="출근부"/>
      <sheetName val="기준"/>
      <sheetName val="품셈기준"/>
      <sheetName val="내역(을)"/>
      <sheetName val="보할공정"/>
      <sheetName val="C1ㅇ"/>
      <sheetName val="Sheet4"/>
      <sheetName val="품셈TABLE"/>
      <sheetName val="도급예산내역서총괄표"/>
      <sheetName val="PW3"/>
      <sheetName val="PW4"/>
      <sheetName val="SC1"/>
      <sheetName val="PE"/>
      <sheetName val="PM"/>
      <sheetName val="TR"/>
      <sheetName val="품산출서"/>
      <sheetName val="견적시담(송포2공구)"/>
      <sheetName val="맨홀수량집계"/>
      <sheetName val="3BL공동구 수량"/>
      <sheetName val="단위중량"/>
      <sheetName val="LOPCALC"/>
      <sheetName val="CF"/>
      <sheetName val="철근단면적"/>
      <sheetName val="154TW"/>
      <sheetName val="_15_0"/>
      <sheetName val="Assump"/>
      <sheetName val="LS re sales"/>
      <sheetName val="MixBed"/>
      <sheetName val="CondPol"/>
      <sheetName val="Menu"/>
      <sheetName val="AILC004"/>
      <sheetName val="견적기준"/>
      <sheetName val="UNIT"/>
      <sheetName val="FLANGE"/>
      <sheetName val="VALVE"/>
      <sheetName val="일대목차"/>
      <sheetName val="교통처리우회도로"/>
      <sheetName val="갑지"/>
      <sheetName val="산근"/>
      <sheetName val="안정계산"/>
      <sheetName val="단면검토"/>
      <sheetName val="말뚝지지력산정"/>
      <sheetName val="자압1"/>
      <sheetName val="기술자료 (광화문)"/>
      <sheetName val="데이터"/>
      <sheetName val="초기화면"/>
      <sheetName val="주형"/>
      <sheetName val="현장관리비 산출내역"/>
      <sheetName val="공문"/>
      <sheetName val="실행내역"/>
      <sheetName val="장비부하"/>
      <sheetName val="6.1.3단가산출서(노임단가)_신호무선전송"/>
      <sheetName val="50"/>
      <sheetName val="COPING설계"/>
      <sheetName val="SG"/>
      <sheetName val="CALCULATION"/>
      <sheetName val="허용전류-IEC"/>
      <sheetName val="Pier 3"/>
      <sheetName val="조내역"/>
      <sheetName val="일위대가집계표"/>
      <sheetName val="YANG"/>
      <sheetName val="PROCESS"/>
      <sheetName val="PROJECT BRIEF(EX.NEW)"/>
      <sheetName val="Breakdown"/>
      <sheetName val="UnitRate"/>
      <sheetName val="COA-17"/>
      <sheetName val="C-18"/>
      <sheetName val="콤보박스와 리스트박스의 연결"/>
      <sheetName val="工관리비율"/>
      <sheetName val="입력1"/>
      <sheetName val="국공유지및사유지"/>
      <sheetName val="현대물량"/>
      <sheetName val="1차증가원가계산"/>
      <sheetName val="견적서"/>
      <sheetName val="5.산출내역서"/>
      <sheetName val="단락전류-A"/>
      <sheetName val="No-&gt;Code"/>
      <sheetName val="자재단가"/>
      <sheetName val="전장품(관리용)"/>
      <sheetName val="전계가"/>
      <sheetName val="SPEC"/>
      <sheetName val="단중표"/>
      <sheetName val="매입부가세율(동림)"/>
      <sheetName val="수량3"/>
      <sheetName val="COVER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전기공사 산출집계"/>
      <sheetName val="전기공사 산출"/>
      <sheetName val="프랜트면허"/>
      <sheetName val="산출내역서집계표"/>
      <sheetName val="스포회원매출"/>
      <sheetName val="지급자재"/>
      <sheetName val="설치공사2"/>
      <sheetName val="보차도경계석"/>
      <sheetName val="건축원가"/>
      <sheetName val="Tables"/>
      <sheetName val="2000년하반기"/>
      <sheetName val="계화배수"/>
      <sheetName val="본사일보"/>
      <sheetName val="종합기별"/>
      <sheetName val="노무비명세서"/>
      <sheetName val="소요자재명세서"/>
      <sheetName val="을"/>
      <sheetName val="TB_내역서"/>
      <sheetName val="소비자가"/>
      <sheetName val="교통대책내역"/>
      <sheetName val="piping"/>
      <sheetName val="9-1차이내역"/>
      <sheetName val="예산M11A"/>
      <sheetName val="갑지(추정)"/>
      <sheetName val="토목주소"/>
      <sheetName val="Eq. Mobilization"/>
      <sheetName val="2.4.1 여수토수량산출"/>
      <sheetName val="장비"/>
      <sheetName val="TYPE-A"/>
      <sheetName val="Hours.CodeST"/>
      <sheetName val="PBS"/>
      <sheetName val="분전함신설"/>
      <sheetName val="접지1종"/>
      <sheetName val="#3_일위대가목록"/>
      <sheetName val="MATRLDATA"/>
      <sheetName val="별표 "/>
      <sheetName val="LP-S"/>
      <sheetName val="부재리스트"/>
      <sheetName val="철거산출근거"/>
      <sheetName val="OD5000"/>
      <sheetName val="c_balju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총괄표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견적업체"/>
      <sheetName val="COPING-1"/>
      <sheetName val="역T형교대-2수량"/>
      <sheetName val="와동25-3(변경)"/>
      <sheetName val="매입세율"/>
      <sheetName val="품셈(기초)"/>
      <sheetName val="약품공급2"/>
      <sheetName val="건설노임"/>
      <sheetName val="project management"/>
      <sheetName val="참고"/>
      <sheetName val="토공A"/>
      <sheetName val="부재치수입력"/>
      <sheetName val="요율"/>
      <sheetName val="XL4Poppy"/>
      <sheetName val="집계표"/>
      <sheetName val="가설건물"/>
      <sheetName val="전체도급"/>
      <sheetName val="CONCRETE"/>
      <sheetName val="산출근거1"/>
      <sheetName val="반중력식옹벽"/>
      <sheetName val="토공산출(주차장)"/>
      <sheetName val="재료"/>
      <sheetName val="물량산출 (전력간선,전열)"/>
      <sheetName val="물량산출 (전등)"/>
      <sheetName val="기계경비"/>
      <sheetName val="인건비(환율)"/>
      <sheetName val="데리네이타현황"/>
      <sheetName val="말뚝기초"/>
      <sheetName val="배수공 주요자재 집계표"/>
      <sheetName val="SUMMARY"/>
      <sheetName val="PAINT"/>
      <sheetName val="기초분물량표"/>
      <sheetName val="경비_원본"/>
      <sheetName val="찍기"/>
      <sheetName val="ⴭⴭⴭⴭⴭ"/>
      <sheetName val="직접기초설계(교대부)"/>
      <sheetName val="단면_(2)"/>
      <sheetName val="입출재고현황_(2)"/>
      <sheetName val="Sheet1_(2)"/>
      <sheetName val="3련_BOX"/>
      <sheetName val="11_자재단가"/>
      <sheetName val="3_일반설비"/>
      <sheetName val="단가산출서_"/>
      <sheetName val="전차선로_물량표"/>
      <sheetName val="설_계"/>
      <sheetName val="Inputs"/>
      <sheetName val="Cost Inputs"/>
      <sheetName val="케이블"/>
      <sheetName val="Imp-Data"/>
      <sheetName val="배선DATA"/>
      <sheetName val="종배수관"/>
      <sheetName val="접수부"/>
      <sheetName val="견"/>
      <sheetName val="설비공사"/>
      <sheetName val="Baby일위대가"/>
      <sheetName val="표지-1"/>
      <sheetName val="표지-2"/>
      <sheetName val="조 도"/>
      <sheetName val="단위세대(아파트)"/>
      <sheetName val="단위세대"/>
      <sheetName val="아파트"/>
      <sheetName val="부하"/>
      <sheetName val="MCC"/>
      <sheetName val="입상전력간선"/>
      <sheetName val="변압기용량계산서"/>
      <sheetName val="기기용량"/>
      <sheetName val="축전지용량"/>
      <sheetName val="밧데리및정류기"/>
      <sheetName val="제안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골재산출"/>
      <sheetName val="김천일위"/>
      <sheetName val="일위대가목차"/>
      <sheetName val="설계조건"/>
      <sheetName val="200"/>
      <sheetName val="가로등내역서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자료입력"/>
      <sheetName val="합천내역"/>
      <sheetName val="과세내역(세부)"/>
      <sheetName val="1.수인터널"/>
      <sheetName val="전기일위대가"/>
      <sheetName val="실행내역"/>
      <sheetName val="손익분석"/>
      <sheetName val="백암비스타내역"/>
      <sheetName val="Sheet5"/>
      <sheetName val="자재단가"/>
      <sheetName val="조명율표"/>
      <sheetName val="입찰보고"/>
      <sheetName val="평3"/>
      <sheetName val="2000년 공정표"/>
      <sheetName val="직노"/>
      <sheetName val="DATA"/>
      <sheetName val="토공 total"/>
      <sheetName val="3CHBDC"/>
      <sheetName val="제경비율"/>
      <sheetName val="5(철거수량)"/>
      <sheetName val="내역서"/>
      <sheetName val="Sheet1"/>
      <sheetName val="WORK"/>
      <sheetName val="처리단락"/>
      <sheetName val="단가비교표_공통1"/>
      <sheetName val="부대공Ⅱ"/>
      <sheetName val="원가입력"/>
      <sheetName val="관개"/>
      <sheetName val="공사설계서"/>
      <sheetName val="CAT_5"/>
      <sheetName val="관리,공감"/>
      <sheetName val="48일위"/>
      <sheetName val="자재"/>
      <sheetName val="일위대가(계측기설치)"/>
      <sheetName val="금액내역서"/>
      <sheetName val="수량산출서"/>
      <sheetName val="공사비명세서"/>
      <sheetName val="SLAB&quot;1&quot;"/>
      <sheetName val="통로box전기"/>
      <sheetName val="지하1층"/>
      <sheetName val="토사(PE)"/>
      <sheetName val="법면"/>
      <sheetName val="부대공"/>
      <sheetName val="배수공1"/>
      <sheetName val="구조물공"/>
      <sheetName val="중기일위대가"/>
      <sheetName val="포장공"/>
      <sheetName val="토공"/>
      <sheetName val="수량집계 (2)"/>
      <sheetName val="일위집계"/>
      <sheetName val="LD"/>
      <sheetName val="공사서류양식"/>
      <sheetName val="총괄표"/>
      <sheetName val="산출근거"/>
      <sheetName val="설계예산서"/>
      <sheetName val="96정변2"/>
      <sheetName val="개요"/>
      <sheetName val="전기BOX내역서"/>
      <sheetName val="도급내역서(재노경)"/>
      <sheetName val="초기화면"/>
      <sheetName val="20관리비율"/>
      <sheetName val="집계표"/>
      <sheetName val="노임단가"/>
      <sheetName val="예산변경사항"/>
      <sheetName val="전차선로 물량표"/>
      <sheetName val="수전기기DATA"/>
      <sheetName val="반응조"/>
      <sheetName val="부대단위수량"/>
      <sheetName val="청천내"/>
      <sheetName val="#3_일위대가목록"/>
      <sheetName val="현장"/>
      <sheetName val="TOTAL"/>
      <sheetName val="갑지"/>
      <sheetName val="터널조도"/>
      <sheetName val="요율"/>
      <sheetName val="참조"/>
      <sheetName val="2.단면가정"/>
      <sheetName val="101동"/>
      <sheetName val="조경일람"/>
      <sheetName val="식생블럭단위수량"/>
      <sheetName val="교각1"/>
      <sheetName val="벽산건설"/>
      <sheetName val="단가조사"/>
      <sheetName val="N賃率-職"/>
      <sheetName val="단가 및 재료비"/>
      <sheetName val="방송일위대가"/>
      <sheetName val="220 (2)"/>
      <sheetName val="램머"/>
      <sheetName val="재료비내역서"/>
      <sheetName val="변경총괄지(1)"/>
      <sheetName val="보호"/>
      <sheetName val="b_balju_cho"/>
      <sheetName val="3BL공동구 수량"/>
      <sheetName val="본사업"/>
      <sheetName val="오수공수량집계표"/>
      <sheetName val="공사착공계"/>
      <sheetName val="기둥(하중)"/>
      <sheetName val="VXXXXX"/>
      <sheetName val="국도접속 차도부수량"/>
      <sheetName val="건축공사"/>
      <sheetName val="인건비"/>
      <sheetName val="약품공급2"/>
      <sheetName val="IW-LIST"/>
      <sheetName val="I一般比"/>
      <sheetName val="관람석제출"/>
      <sheetName val="KMT물량"/>
      <sheetName val="하수처리장"/>
      <sheetName val="기둥(원형)"/>
      <sheetName val="순성토"/>
      <sheetName val="허용전류-IEC"/>
      <sheetName val="수량산출"/>
      <sheetName val="guard(mac)"/>
      <sheetName val="일위대가표"/>
      <sheetName val="총공사내역서"/>
      <sheetName val="입찰안"/>
      <sheetName val="CODE"/>
      <sheetName val="단가조사-2"/>
      <sheetName val="1단계"/>
      <sheetName val="DATE"/>
      <sheetName val="Macro(전선)"/>
      <sheetName val="INPUT(덕도방향-시점)"/>
      <sheetName val="3.내역서"/>
      <sheetName val="공사비총괄표"/>
      <sheetName val="기계경비(시간당)"/>
      <sheetName val="비용"/>
      <sheetName val="Macro(차단기)"/>
      <sheetName val="토공총괄집계"/>
      <sheetName val="1공구 건정토건 토공"/>
      <sheetName val="제수"/>
      <sheetName val="공기"/>
      <sheetName val="소방 "/>
      <sheetName val="5.정산서"/>
      <sheetName val="MCC제원"/>
      <sheetName val="당초"/>
      <sheetName val="시공(팔라우)"/>
      <sheetName val="부대내역"/>
      <sheetName val="준검 내역서"/>
      <sheetName val="대치판정"/>
      <sheetName val="현장경비"/>
      <sheetName val="총(철거)"/>
      <sheetName val="종배수관설치현황"/>
      <sheetName val="내역서중"/>
      <sheetName val="내역_ver1.0"/>
      <sheetName val="장비당단가 (1)"/>
      <sheetName val="교량전기"/>
      <sheetName val="Y-WORK"/>
      <sheetName val="점수계산1-2"/>
      <sheetName val="깨기"/>
      <sheetName val="b_balju"/>
      <sheetName val="단가산출"/>
      <sheetName val="세부내역"/>
      <sheetName val="문학간접"/>
      <sheetName val="조명시설"/>
      <sheetName val="실행"/>
      <sheetName val="단면 (2)"/>
      <sheetName val="건축개요"/>
      <sheetName val="부안일위"/>
      <sheetName val="FORM-0"/>
      <sheetName val="견적서"/>
      <sheetName val="내역총괄"/>
      <sheetName val="내역총괄2"/>
      <sheetName val="내역총괄3"/>
      <sheetName val="노임,재료비"/>
      <sheetName val="단면가정"/>
      <sheetName val="기초분물량표"/>
      <sheetName val="Tbom-tot"/>
      <sheetName val="층"/>
      <sheetName val="총수량집계표"/>
      <sheetName val="견적의뢰"/>
      <sheetName val="견적"/>
      <sheetName val="동해묵호1내역"/>
      <sheetName val="3본사"/>
      <sheetName val="간선계산"/>
      <sheetName val="내역서(전기)"/>
      <sheetName val="소야공정계획표"/>
      <sheetName val="예산M11A"/>
      <sheetName val="공사비대비표B(토공)"/>
      <sheetName val="Baby일위대가"/>
      <sheetName val="산업"/>
      <sheetName val="역공종"/>
      <sheetName val="7. Cable(설명)-IEC"/>
      <sheetName val="내역서01"/>
      <sheetName val="케이블"/>
      <sheetName val="광산내역"/>
      <sheetName val="밸브설치"/>
      <sheetName val="토적"/>
      <sheetName val="공사직종별노임"/>
      <sheetName val="항공측량노임단가"/>
      <sheetName val="예산서"/>
      <sheetName val="기타 정보통신공사"/>
      <sheetName val="COST"/>
      <sheetName val="설계명세서"/>
      <sheetName val="실행내역(현대)"/>
      <sheetName val="횡배수관토공수량"/>
      <sheetName val="표지"/>
      <sheetName val="Project Brief"/>
      <sheetName val="설비공사"/>
      <sheetName val="적용토목"/>
      <sheetName val="11.자재단가"/>
      <sheetName val="코드표"/>
      <sheetName val="발주설계서(당초)"/>
      <sheetName val="전기"/>
      <sheetName val="건축내역"/>
      <sheetName val="TB-내역서"/>
      <sheetName val="계수시트"/>
      <sheetName val="물량표"/>
      <sheetName val="도담구내 개소별 명세"/>
      <sheetName val="01"/>
      <sheetName val="공통가설"/>
      <sheetName val="gvl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AIR SHOWER(3인용)"/>
      <sheetName val="BOX전기내역"/>
      <sheetName val="집"/>
      <sheetName val="MOTOR"/>
      <sheetName val="집계"/>
      <sheetName val="Customer Databas"/>
      <sheetName val="원가계산서"/>
      <sheetName val="1-1"/>
      <sheetName val="산근"/>
      <sheetName val="7도장"/>
      <sheetName val="자료"/>
      <sheetName val="노임이"/>
      <sheetName val="9GNG운반"/>
      <sheetName val="도급FORM"/>
      <sheetName val="원가"/>
      <sheetName val="시설물기초"/>
      <sheetName val="Sheet1 (2)"/>
      <sheetName val="전기내역서(총계)"/>
      <sheetName val="Macro(전기)"/>
      <sheetName val="수량산출서 갑지"/>
      <sheetName val="내역(설계)"/>
      <sheetName val="차수공개요"/>
      <sheetName val="데리네이타현황"/>
      <sheetName val="0"/>
      <sheetName val="내역갑지"/>
      <sheetName val="공종단가"/>
      <sheetName val="인건비 "/>
      <sheetName val="내역서(중수)"/>
      <sheetName val="자재단가표"/>
      <sheetName val="품셈TABLE"/>
      <sheetName val="Sheet4"/>
      <sheetName val="1공구원가계산서"/>
      <sheetName val="1공구산출내역서"/>
      <sheetName val="품목"/>
      <sheetName val="LABTOTAL"/>
      <sheetName val="하조서"/>
      <sheetName val="전선 및 전선관"/>
      <sheetName val="년도별시공"/>
      <sheetName val="총투입계"/>
      <sheetName val="GEN"/>
      <sheetName val="직공비"/>
      <sheetName val="슬래브(유곡)"/>
      <sheetName val="빗물받이(910-510-410)"/>
      <sheetName val="6.콘덴서"/>
      <sheetName val="상시"/>
      <sheetName val="2000.05"/>
      <sheetName val="원형1호맨홀토공수량"/>
      <sheetName val="내역을"/>
      <sheetName val="입적표"/>
      <sheetName val="토 적 표"/>
      <sheetName val="Inputs"/>
      <sheetName val="Cost Inputs"/>
      <sheetName val="정산내역서"/>
      <sheetName val="일위대가(가설)"/>
      <sheetName val="8.PILE  (돌출)"/>
      <sheetName val="사다리"/>
      <sheetName val="투찰추정"/>
      <sheetName val="6차2회변경내역서"/>
      <sheetName val="산출서집계HS"/>
      <sheetName val="전기일위목록"/>
      <sheetName val="EACT10"/>
      <sheetName val="Factor"/>
      <sheetName val="평균물량산출서"/>
      <sheetName val="교각별철근수량집계표"/>
      <sheetName val="부표총괄"/>
      <sheetName val="품셈1-26"/>
      <sheetName val="CIVIL"/>
      <sheetName val="costing_CV"/>
      <sheetName val="costing_ESDV"/>
      <sheetName val="costing_MOV"/>
      <sheetName val="costing_Press"/>
      <sheetName val="2공구산출내역"/>
      <sheetName val="귀래 설계 공내역서"/>
      <sheetName val="BID"/>
      <sheetName val="신우"/>
      <sheetName val="VV보온LINK"/>
      <sheetName val="FIT보온LINK"/>
      <sheetName val="Data&amp;Result"/>
      <sheetName val="간접비"/>
      <sheetName val=" HIT-&gt;HMC 견적(3900)"/>
      <sheetName val="실행철강하도"/>
      <sheetName val="일대-1"/>
      <sheetName val="여과지동"/>
      <sheetName val="기초자료"/>
      <sheetName val="측압공식"/>
      <sheetName val="NYS"/>
      <sheetName val="내역서적용수량"/>
      <sheetName val="기계내역"/>
      <sheetName val="아산경희980422"/>
      <sheetName val="s"/>
      <sheetName val="사급자재"/>
      <sheetName val="타공종이기"/>
      <sheetName val="대전-교대(A1-A2)"/>
      <sheetName val="수량산출내역1115"/>
      <sheetName val="버스운행안내"/>
      <sheetName val="예방접종계획"/>
      <sheetName val="근태계획서"/>
      <sheetName val="접지수량"/>
      <sheetName val="도로단위당"/>
      <sheetName val="예산서 "/>
      <sheetName val="적용기준"/>
      <sheetName val="2.호선별예상실적"/>
      <sheetName val="기초자료입력"/>
      <sheetName val="1_수인터널"/>
      <sheetName val="2000년_공정표"/>
      <sheetName val="토공_total"/>
      <sheetName val="1공구_건정토건_토공"/>
      <sheetName val="2_단면가정"/>
      <sheetName val="5_정산서"/>
      <sheetName val="소방_"/>
      <sheetName val="화재 탐지 설비"/>
      <sheetName val="4차원가계산서"/>
      <sheetName val="입사일"/>
      <sheetName val="가정"/>
      <sheetName val="도"/>
      <sheetName val="1월"/>
      <sheetName val="판"/>
      <sheetName val="삼성전기"/>
      <sheetName val="주식"/>
      <sheetName val="총괄-1"/>
      <sheetName val="데이타"/>
      <sheetName val="식재인부"/>
      <sheetName val="맨홀수량"/>
      <sheetName val="진주방향"/>
      <sheetName val="마산방향"/>
      <sheetName val="마산방향철근집계"/>
      <sheetName val="부하자료"/>
      <sheetName val="4.고용보험"/>
      <sheetName val="공기압축기실"/>
      <sheetName val="노무비"/>
      <sheetName val="COST "/>
      <sheetName val="철근량 검토"/>
      <sheetName val="고시단가"/>
      <sheetName val="Sheet22"/>
      <sheetName val="맨홀수량산출"/>
      <sheetName val="공사개요"/>
      <sheetName val="효성CB 1P기초"/>
      <sheetName val="3.자재비(총괄)"/>
      <sheetName val="현장관리비"/>
      <sheetName val="범용개발순소요비용"/>
      <sheetName val="교통대책내역"/>
      <sheetName val="수량분배표"/>
      <sheetName val="기본"/>
      <sheetName val="교대(토공)"/>
      <sheetName val="기본 상수"/>
      <sheetName val="BOM"/>
      <sheetName val="재료집계"/>
      <sheetName val="기계경비"/>
      <sheetName val=" 총괄표"/>
      <sheetName val="5공철탑검토표"/>
      <sheetName val="4공철탑검토"/>
      <sheetName val="기술부대조건"/>
      <sheetName val="일위대가목록"/>
      <sheetName val="전력구구조물산근"/>
      <sheetName val="단면별연장"/>
      <sheetName val="파일의이용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경산"/>
      <sheetName val="견적내역"/>
      <sheetName val="계측기"/>
      <sheetName val="측량노임.재료.기재"/>
      <sheetName val="단위중량"/>
      <sheetName val="안정계산"/>
      <sheetName val="단면검토"/>
      <sheetName val="input"/>
      <sheetName val="가도공"/>
      <sheetName val="1호인버트수량"/>
      <sheetName val="석축설면"/>
      <sheetName val="법면단"/>
      <sheetName val="검수고1-1층"/>
      <sheetName val="COPING"/>
      <sheetName val="기초단가"/>
      <sheetName val="70%"/>
      <sheetName val="환율"/>
      <sheetName val="JUCK"/>
      <sheetName val="노임단가 "/>
      <sheetName val="기자재비"/>
      <sheetName val="통합"/>
      <sheetName val="1.설계조건"/>
      <sheetName val="표  지"/>
      <sheetName val="정부노임단가"/>
      <sheetName val="단가표"/>
      <sheetName val="대공종"/>
      <sheetName val="산출근거(9)"/>
      <sheetName val="기성내역서표지"/>
      <sheetName val="Db"/>
      <sheetName val="통계연보"/>
      <sheetName val="조명일위"/>
      <sheetName val="2000년1차"/>
      <sheetName val="토공사"/>
      <sheetName val="일위대가-1"/>
      <sheetName val="ms수량집계"/>
      <sheetName val="자재집계"/>
      <sheetName val="주요자재집계표"/>
      <sheetName val="MIJIBI"/>
      <sheetName val="목록"/>
      <sheetName val="배선DATA"/>
      <sheetName val="자압"/>
      <sheetName val="노임단가 (2)"/>
      <sheetName val="기타공"/>
      <sheetName val="102역사"/>
      <sheetName val="봉양~조차장간고하개명(신설)"/>
      <sheetName val="T1"/>
      <sheetName val="말고개터널조명전압강하"/>
      <sheetName val="2000전체분"/>
      <sheetName val="(원)기흥상갈"/>
      <sheetName val="공정코드"/>
      <sheetName val="BQ(실행)"/>
      <sheetName val="토목"/>
      <sheetName val="실행내역서"/>
      <sheetName val="ABUT수량-A1"/>
      <sheetName val="한일양산"/>
      <sheetName val="MAIN_TABLE"/>
      <sheetName val="기흥하도용"/>
      <sheetName val="적점"/>
      <sheetName val="물가자료"/>
      <sheetName val="일위대가 "/>
      <sheetName val="PIPING"/>
      <sheetName val="BOX수량"/>
      <sheetName val="11.우각부 보강"/>
      <sheetName val="일위대가(목록)"/>
      <sheetName val="재료비"/>
      <sheetName val="95MAKER"/>
      <sheetName val="가감수량"/>
      <sheetName val="STORAGE"/>
      <sheetName val="명세서"/>
      <sheetName val="총물량표"/>
      <sheetName val="내역표지"/>
      <sheetName val="성원계약"/>
      <sheetName val="1.취수장"/>
      <sheetName val="용산1(해보)"/>
      <sheetName val="9-1차이내역"/>
      <sheetName val="DATA 입력란"/>
      <sheetName val="토공(우물통,기타) "/>
      <sheetName val="#2_일위대가목록"/>
      <sheetName val="제잡비"/>
      <sheetName val="전력"/>
      <sheetName val="원가계산"/>
      <sheetName val="건축공사 집계표"/>
      <sheetName val="골조"/>
      <sheetName val="공원2"/>
      <sheetName val="청주(철골발주의뢰서)"/>
      <sheetName val="XL4Poppy"/>
      <sheetName val="원가총괄"/>
      <sheetName val="관로토공"/>
      <sheetName val="일위산출"/>
      <sheetName val="차집관로내역"/>
      <sheetName val="건축"/>
      <sheetName val="효동"/>
      <sheetName val="영신토건물가변동"/>
      <sheetName val="자재대"/>
      <sheetName val="21301동"/>
      <sheetName val="960318-1"/>
      <sheetName val="일위대가(건축)"/>
      <sheetName val="copy"/>
      <sheetName val="서식"/>
      <sheetName val="공사비예산서(토목분)"/>
      <sheetName val="접속도로1"/>
      <sheetName val="기본DATA"/>
      <sheetName val="포장공자재집계표"/>
      <sheetName val="99총공사내역서"/>
      <sheetName val="찍기"/>
      <sheetName val="부속동"/>
      <sheetName val="Summary Sheets"/>
      <sheetName val="배수장공사비명세서"/>
      <sheetName val="설직재-1"/>
      <sheetName val="제직재"/>
      <sheetName val="암거단위"/>
      <sheetName val="철근량"/>
      <sheetName val="연습"/>
      <sheetName val="남양시작동자105노65기1.3화1.2"/>
      <sheetName val="costing_Misc"/>
      <sheetName val="퍼스트"/>
      <sheetName val="내역서 "/>
      <sheetName val="말뚝지지력산정"/>
      <sheetName val="2.가정단면"/>
      <sheetName val="자판실행"/>
      <sheetName val="봉방동근생"/>
      <sheetName val="연결임시"/>
      <sheetName val="일위"/>
      <sheetName val="FAX"/>
      <sheetName val="일위목록"/>
      <sheetName val="관리노인정"/>
      <sheetName val="실행갑지"/>
      <sheetName val="General Data"/>
      <sheetName val="설비"/>
      <sheetName val="적격심사표"/>
      <sheetName val="시화점실행"/>
      <sheetName val="시행후면적"/>
      <sheetName val="신길1동"/>
      <sheetName val="경영혁신본부"/>
      <sheetName val="바닥판"/>
      <sheetName val="입력DATA"/>
      <sheetName val="수지예산"/>
      <sheetName val="예가표"/>
      <sheetName val="유기공정"/>
      <sheetName val="asd"/>
      <sheetName val="을"/>
      <sheetName val="GI-LIST"/>
      <sheetName val="조도계산서 (도서)"/>
      <sheetName val="광혁기성"/>
      <sheetName val="부하계산서"/>
      <sheetName val="예산조서"/>
      <sheetName val="조건표"/>
      <sheetName val="장비가동"/>
      <sheetName val="수량"/>
      <sheetName val="RE9604"/>
      <sheetName val="계약서"/>
      <sheetName val="특별교실"/>
      <sheetName val="견적집계표"/>
      <sheetName val="일위_파일"/>
      <sheetName val="제품"/>
      <sheetName val="설계(안)"/>
      <sheetName val="가설공사"/>
      <sheetName val="6.관급자재조서"/>
      <sheetName val="총괄"/>
      <sheetName val="플랜트 설치"/>
      <sheetName val="증감대비"/>
      <sheetName val="시멘트"/>
      <sheetName val="내역변"/>
      <sheetName val="Macro1"/>
      <sheetName val="Condensing효율"/>
      <sheetName val="자재단가비교표"/>
      <sheetName val="원효펌프교체020812"/>
      <sheetName val="LF자재단가"/>
      <sheetName val="단가비교표"/>
      <sheetName val="계화배수"/>
      <sheetName val="품셈"/>
      <sheetName val="제1호단위수량"/>
      <sheetName val="단가일람"/>
      <sheetName val="wall"/>
      <sheetName val="주차구획선수량"/>
      <sheetName val="가설공사내역"/>
      <sheetName val="단락전류-A"/>
      <sheetName val="인테리어내역"/>
      <sheetName val="합계금액"/>
      <sheetName val="UNIT"/>
      <sheetName val="자금입금"/>
      <sheetName val="costing_FE"/>
      <sheetName val="간접1"/>
      <sheetName val="처리목록"/>
      <sheetName val="상-교대(A1-A2)"/>
      <sheetName val="투찰내역"/>
      <sheetName val="a1.시중노임및물가시세"/>
      <sheetName val="경비"/>
      <sheetName val="값"/>
      <sheetName val="인공산출"/>
      <sheetName val="98수문일위"/>
      <sheetName val="고창터널(고창방향)"/>
      <sheetName val="95년12월말"/>
      <sheetName val="단가산출2"/>
      <sheetName val="대목"/>
      <sheetName val="계산표지"/>
      <sheetName val="산근(목록)"/>
      <sheetName val="이형관중량"/>
      <sheetName val="단위수량"/>
      <sheetName val="주관사업"/>
      <sheetName val="각형맨홀"/>
      <sheetName val="SIL98"/>
      <sheetName val="일위대가(1)"/>
      <sheetName val="ELECTRIC"/>
      <sheetName val="1)설계내역서(토목)"/>
      <sheetName val="단가대비표"/>
      <sheetName val="준공내역(을)"/>
      <sheetName val="년판01"/>
      <sheetName val="기초공"/>
      <sheetName val="6PILE  (돌출)"/>
      <sheetName val="위치조서"/>
      <sheetName val="Sheet2"/>
      <sheetName val="각종양식"/>
      <sheetName val="중기비"/>
      <sheetName val="Hours.CodeST"/>
      <sheetName val="원가 계산서"/>
      <sheetName val="배관-COLD"/>
      <sheetName val="가정조건"/>
      <sheetName val="기본가정"/>
      <sheetName val="감리을"/>
      <sheetName val="직접경비호표"/>
      <sheetName val="단가조사서"/>
      <sheetName val="공종코드"/>
      <sheetName val="2.단가산출서(2)"/>
      <sheetName val="접수부"/>
      <sheetName val="소비자가"/>
      <sheetName val="공량산출서"/>
      <sheetName val="간선DATA"/>
      <sheetName val="기준자료"/>
      <sheetName val="전장품(관리용)"/>
      <sheetName val="工완성공사율"/>
      <sheetName val="물가시세"/>
      <sheetName val="토공총괄표"/>
      <sheetName val="영창26"/>
      <sheetName val="기계경비목록"/>
      <sheetName val="세부내역서"/>
      <sheetName val="COA-17"/>
      <sheetName val="C-18"/>
      <sheetName val="예산내역서"/>
      <sheetName val="전차선로_물량표"/>
      <sheetName val="수량집계_(2)"/>
      <sheetName val="11_자재단가"/>
      <sheetName val="3_내역서"/>
      <sheetName val="CPM챠트"/>
      <sheetName val="날개벽수량표"/>
      <sheetName val="계약용량(서포)"/>
      <sheetName val="구조물총"/>
      <sheetName val="COVER"/>
      <sheetName val="수주추정"/>
      <sheetName val="LOPCALC"/>
      <sheetName val="sub"/>
      <sheetName val="기안"/>
      <sheetName val="LIST"/>
      <sheetName val="수목데이타"/>
      <sheetName val="9811"/>
      <sheetName val="J__TEAM_5_Office_Excel_9609F__2"/>
      <sheetName val="세골재  T2 변경 현황"/>
      <sheetName val="주beam"/>
      <sheetName val="포장복구집계"/>
      <sheetName val="시중노임단가"/>
      <sheetName val="비교1"/>
      <sheetName val="별첨1-2"/>
      <sheetName val="공사원가"/>
      <sheetName val="MATRLDATA"/>
      <sheetName val="전체내역 (2)"/>
      <sheetName val="노임단가표"/>
      <sheetName val="7.경제성결과"/>
      <sheetName val="D-3109"/>
      <sheetName val="토공사(흙막이)"/>
      <sheetName val="교각계산"/>
      <sheetName val="별제권_정리담보권1"/>
      <sheetName val="교사기준면적(초등)"/>
      <sheetName val="하부철근수량"/>
      <sheetName val="형강류 단가 CODE"/>
      <sheetName val="AS복구"/>
      <sheetName val="중기터파기"/>
      <sheetName val="변수값"/>
      <sheetName val="중기상차"/>
      <sheetName val="자재테이블"/>
      <sheetName val="단가조사-1"/>
      <sheetName val="1.설계기준"/>
      <sheetName val="정산"/>
      <sheetName val="을부담운반비"/>
      <sheetName val="산출내역서"/>
      <sheetName val="부산4"/>
      <sheetName val="주요제품생산"/>
      <sheetName val="WORK-VOL"/>
      <sheetName val="CTEMCOST"/>
      <sheetName val="터파기및재료"/>
      <sheetName val="조건표 (2)"/>
      <sheetName val="콤보박스와 리스트박스의 연결"/>
      <sheetName val="전신환매도율"/>
      <sheetName val="목차"/>
      <sheetName val="횡배수관집현황(2공구)"/>
      <sheetName val="당진1,2호기전선관설치및접지4차공사내역서-을지"/>
      <sheetName val="제경비"/>
      <sheetName val="미납품 현황"/>
      <sheetName val="내역서 제출"/>
      <sheetName val="CODE2"/>
      <sheetName val="2차분"/>
      <sheetName val="설계"/>
      <sheetName val="참고"/>
      <sheetName val="준공조서갑지"/>
      <sheetName val="분전반계산서(석관)"/>
      <sheetName val="부대대비"/>
      <sheetName val="냉연집계"/>
      <sheetName val="집기손료"/>
      <sheetName val="BSD (2)"/>
      <sheetName val="규격 단가표"/>
      <sheetName val="ELEC"/>
      <sheetName val="xxxxxx"/>
      <sheetName val="토목주소"/>
      <sheetName val="산출"/>
      <sheetName val="현장관리비참조"/>
      <sheetName val="EJ"/>
      <sheetName val="MASTER"/>
      <sheetName val="공종구간"/>
      <sheetName val="대안"/>
      <sheetName val="원안"/>
      <sheetName val="예산명세서"/>
      <sheetName val="04년매입현황(수정3) (2)"/>
      <sheetName val="구성1"/>
      <sheetName val="구성2"/>
      <sheetName val="구성3"/>
      <sheetName val="구성4"/>
      <sheetName val="준공정산"/>
      <sheetName val="총괄내역서"/>
      <sheetName val="Base Info"/>
      <sheetName val="상세도(80)"/>
      <sheetName val="철탑공사"/>
      <sheetName val="OPENASP포장04"/>
      <sheetName val="단가비교"/>
      <sheetName val="정렬"/>
      <sheetName val="TG9504"/>
      <sheetName val="Basic"/>
      <sheetName val="대림정보통신"/>
      <sheetName val="2.1중기사용목차"/>
      <sheetName val="선로정수계산"/>
      <sheetName val="품셈기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"/>
      <sheetName val="공사원가계산서(조정) (2)"/>
      <sheetName val="갑지(조정)"/>
      <sheetName val="을지(조정)"/>
      <sheetName val="공임산출 (조정품셈)"/>
      <sheetName val="일위대가"/>
      <sheetName val="산출조서"/>
      <sheetName val="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</sheetNames>
    <sheetDataSet>
      <sheetData sheetId="0" refreshError="1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D"/>
      <sheetName val="BSD 1"/>
      <sheetName val="BSD (2)"/>
      <sheetName val="적용률"/>
      <sheetName val="Sheet5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단가"/>
      <sheetName val="DATA"/>
      <sheetName val="Y_WORK"/>
      <sheetName val="ITEM"/>
      <sheetName val="ILWI"/>
      <sheetName val="ilch"/>
      <sheetName val="목차"/>
      <sheetName val="SORCE1"/>
      <sheetName val="가시설단위수량"/>
      <sheetName val="HANDHOLE(2)"/>
      <sheetName val="2F 회의실견적(5_14 일대)"/>
      <sheetName val="Macro(전선)"/>
      <sheetName val="토공"/>
      <sheetName val="Y-WORK"/>
      <sheetName val="1.수인터널"/>
      <sheetName val="간선계산"/>
      <sheetName val="1호인버트수량"/>
      <sheetName val="을"/>
      <sheetName val="노무비"/>
      <sheetName val="내역"/>
      <sheetName val="입찰안"/>
      <sheetName val="인건-측정"/>
      <sheetName val="노임"/>
      <sheetName val="ITB COST"/>
      <sheetName val="기둥(원형)"/>
      <sheetName val="2.건축"/>
      <sheetName val="설비"/>
      <sheetName val="공통가설"/>
      <sheetName val="계산근거"/>
      <sheetName val="부표총괄"/>
      <sheetName val="정부노임단가"/>
      <sheetName val="지주토목내역서"/>
      <sheetName val="일위대가목록"/>
      <sheetName val="부대내역"/>
      <sheetName val="가로등기초"/>
      <sheetName val="DATA1"/>
      <sheetName val="Macro(차단기)"/>
      <sheetName val="IMP(MAIN)"/>
      <sheetName val="IMP (REACTOR)"/>
      <sheetName val="3BL공동구 수량"/>
      <sheetName val="#REF"/>
      <sheetName val="보도경계블럭"/>
      <sheetName val="조명율표"/>
      <sheetName val="데이타"/>
      <sheetName val="시설물일위"/>
      <sheetName val="PAD TR보호대기초"/>
      <sheetName val="TABLE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추정)"/>
      <sheetName val="GAEYO"/>
      <sheetName val="JOKUN"/>
      <sheetName val="BSD (2)"/>
      <sheetName val="적용률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노임단가"/>
      <sheetName val="자재단가표"/>
      <sheetName val="개소별 명세표"/>
      <sheetName val="개소별 총괄표"/>
      <sheetName val="공비산출서"/>
      <sheetName val="일위대가"/>
      <sheetName val="일위대가 (설변)"/>
      <sheetName val="일위대가 (설변) (2)"/>
      <sheetName val="일위대가 (무)"/>
      <sheetName val="철거발생품매각산출"/>
      <sheetName val="총 괄 표(변경)"/>
      <sheetName val="원가계산서 비교표(변경)"/>
      <sheetName val="설변(일위대가)"/>
      <sheetName val="Sheet1"/>
      <sheetName val="총괄표"/>
      <sheetName val="수량조서(무)"/>
      <sheetName val="공사원가계산서"/>
      <sheetName val="도급금액내역서"/>
      <sheetName val="관급자재"/>
      <sheetName val="운반비산출"/>
      <sheetName val="운반비"/>
      <sheetName val="수량산출"/>
      <sheetName val="수량집계"/>
      <sheetName val="자자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(수배전) (한신)"/>
      <sheetName val="제작.설치(수배전) (한신)"/>
      <sheetName val="산출기초(수배전반) (한신)"/>
      <sheetName val="원가계산서(수배전) (성원)"/>
      <sheetName val="제작.설치(수배전) (성원)"/>
      <sheetName val="산출기초(수배전반) (성원)"/>
      <sheetName val="원가계산서(수배전)"/>
      <sheetName val="전체표지"/>
      <sheetName val="제작.설치(수배전)"/>
      <sheetName val="산출기초(수배전반)"/>
      <sheetName val="일위대가표 표지(수배전)"/>
      <sheetName val="일위대가표 목차(수배전)"/>
      <sheetName val="E01-01(EV-0-VCB)"/>
      <sheetName val="E01-02(EV-1-LBS)"/>
      <sheetName val="E01-03(EV-2-LBS)"/>
      <sheetName val="E01-04(EV-3-PT&amp;PF)"/>
      <sheetName val="E01-05(EV-4-M1.VCB)"/>
      <sheetName val="E01-06(GV-1-PT&amp;PF)"/>
      <sheetName val="E01-07(GV-2-M2.VCB)"/>
      <sheetName val="E01-08(EV-5-F.VCB)"/>
      <sheetName val="E01-09(EV-6-F.VCB)"/>
      <sheetName val="E01-10(EV-7-F.VCB)"/>
      <sheetName val="E01-11(TR-1)"/>
      <sheetName val="E01-12(TR-2)"/>
      <sheetName val="E01-13(TR-3)"/>
      <sheetName val="E01-14(TR-4)"/>
      <sheetName val="E01-15(LV-1-ACB)"/>
      <sheetName val="E01-16(LV-2-ACB)"/>
      <sheetName val="E01-17(LV-3-ACB)"/>
      <sheetName val="E01-18(LV-1-1)"/>
      <sheetName val="E01-19(LV-2-1)"/>
      <sheetName val="E01-20(LV-3-1)"/>
      <sheetName val="E01-21(LV-4-정류기)"/>
      <sheetName val="E01-22(NO-1)"/>
      <sheetName val="E01-23(NO-2)"/>
      <sheetName val="E01-24(NO-3)"/>
      <sheetName val="E01-25(NO-4)"/>
      <sheetName val="E01-26(NO-5)"/>
      <sheetName val="E01-27(NO-1)"/>
      <sheetName val="E01-28(NO-2)"/>
      <sheetName val="E01-29(NO-3)"/>
      <sheetName val="E01-30(당직실)"/>
      <sheetName val="E01-31(보안등)"/>
      <sheetName val="E01-32(안정기)"/>
      <sheetName val="41,부스바(6x50,18,9)"/>
      <sheetName val="42,부스바(6x50,24,12)"/>
      <sheetName val="43,부스바(15x80,18,9)"/>
      <sheetName val="44,부스바(12x50,18,9)"/>
      <sheetName val="45,부스바(12x50,12,6)"/>
      <sheetName val="46,부스바(3x25,12,6)"/>
      <sheetName val="47,부스바(3x25,16,8)"/>
      <sheetName val="48,부스바(3x25,40,20)"/>
      <sheetName val="49,부스바(3x25,52,26)"/>
      <sheetName val="50,부스바(3x25,52,26)"/>
      <sheetName val="51,부스바(3x25,50,25)"/>
      <sheetName val="52,부스바(3x25,12,6)"/>
      <sheetName val="53,부스바(5x50,23,11)"/>
      <sheetName val="54,부스바(5x50,30,15)"/>
      <sheetName val="산출기초(표지)"/>
      <sheetName val="가격산출내역서"/>
      <sheetName val="타견적(표본)"/>
      <sheetName val="삼정"/>
      <sheetName val="대원"/>
      <sheetName val="한신"/>
      <sheetName val="일호"/>
      <sheetName val="첨부물(표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</sheetNames>
    <sheetDataSet>
      <sheetData sheetId="0"/>
      <sheetData sheetId="1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말뚝지지력산정"/>
      <sheetName val="단가"/>
      <sheetName val="경북전기"/>
      <sheetName val="crude.SLAB RE-bar"/>
      <sheetName val="Sheet1"/>
      <sheetName val="FRP내역서"/>
      <sheetName val="단락전류-A"/>
      <sheetName val="일위대가"/>
      <sheetName val="단위중기"/>
      <sheetName val="계산근거"/>
      <sheetName val="CAT_5"/>
      <sheetName val="원형맨홀수량"/>
      <sheetName val="총괄표"/>
      <sheetName val="Y-WORK"/>
      <sheetName val="대전21토목내역서"/>
      <sheetName val="전기"/>
      <sheetName val="철근단면적"/>
      <sheetName val="별표 "/>
      <sheetName val="대비"/>
      <sheetName val="WORK"/>
      <sheetName val="102역사"/>
      <sheetName val="견적서"/>
      <sheetName val="DATA"/>
      <sheetName val="단가산출"/>
      <sheetName val="철거산출근거"/>
      <sheetName val="터파기및재료"/>
      <sheetName val="주경기-오배수"/>
      <sheetName val="단가비교표 (계측제어)"/>
      <sheetName val="E01-02(EV-1-LBS)"/>
      <sheetName val="지장물C"/>
      <sheetName val="부하계산서"/>
      <sheetName val="수량산출"/>
      <sheetName val="모델링"/>
      <sheetName val="하중계산"/>
      <sheetName val="Apt내역"/>
      <sheetName val="부대시설"/>
      <sheetName val="기본DATA"/>
      <sheetName val="기계시공"/>
      <sheetName val="조명시설"/>
      <sheetName val="현장관리비집계표"/>
      <sheetName val="기계내역"/>
      <sheetName val="입찰안"/>
      <sheetName val="#REF"/>
      <sheetName val="일위"/>
      <sheetName val="노임"/>
      <sheetName val="전차선로 물량표"/>
      <sheetName val="IMPEADENCE MAP 취수장"/>
      <sheetName val="본체"/>
      <sheetName val="1.설계조건"/>
      <sheetName val="Sheet2"/>
      <sheetName val="Imp-Data"/>
      <sheetName val="dte"/>
      <sheetName val="CODE"/>
      <sheetName val="CRUDE RE-bar"/>
      <sheetName val="견적990322"/>
      <sheetName val="역T형"/>
      <sheetName val="제-노임"/>
      <sheetName val="설직재-1"/>
      <sheetName val="제직재"/>
      <sheetName val="대치판정"/>
      <sheetName val="CABLE SIZE-3"/>
      <sheetName val="단가비교표"/>
      <sheetName val="직재"/>
      <sheetName val="내역서"/>
      <sheetName val="Macro(전선)"/>
      <sheetName val="hvac(제어동)"/>
      <sheetName val="FB25JN"/>
      <sheetName val="계약내역서(을지)"/>
      <sheetName val="설직재_1"/>
      <sheetName val="일위목록"/>
      <sheetName val="dt0301"/>
      <sheetName val="dtt0301"/>
      <sheetName val="공사착공계"/>
      <sheetName val="대로근거"/>
      <sheetName val="중로근거"/>
      <sheetName val="단면가정"/>
      <sheetName val="공사원가계산서"/>
      <sheetName val="신당동집계표"/>
      <sheetName val="EKOG10건축"/>
      <sheetName val="plan&amp;section of foundation"/>
      <sheetName val="간선계산"/>
      <sheetName val="장비내역(프리카튜브 제외)"/>
      <sheetName val="일집"/>
      <sheetName val="현장지지물물량"/>
      <sheetName val="AP1"/>
      <sheetName val="3.공통공사대비"/>
      <sheetName val="소비자가"/>
      <sheetName val="표지 (2)"/>
      <sheetName val="REINF."/>
      <sheetName val="SKETCH"/>
      <sheetName val="LOADS"/>
      <sheetName val="FILE1"/>
      <sheetName val="건축공사"/>
      <sheetName val="내역"/>
      <sheetName val="개요"/>
      <sheetName val="부속동"/>
      <sheetName val="옥내아파트(전기)"/>
      <sheetName val="소업1교"/>
      <sheetName val="MCC제원"/>
      <sheetName val="허용전류-IEC DATA"/>
      <sheetName val="분석"/>
      <sheetName val="단가표"/>
      <sheetName val="DATA (2)"/>
      <sheetName val="자료입력"/>
      <sheetName val="견적대비 견적서"/>
      <sheetName val="기둥(원형)"/>
      <sheetName val="총괄-1"/>
      <sheetName val="공통가설"/>
      <sheetName val="2000년하반기"/>
      <sheetName val="인건비 "/>
      <sheetName val="Sheet10"/>
      <sheetName val="교대(A1)"/>
      <sheetName val="BSD (2)"/>
      <sheetName val="ABUT수량-A1"/>
      <sheetName val="명일작업계획 (3)"/>
      <sheetName val="구조물공"/>
      <sheetName val="버스운행안내"/>
      <sheetName val="예방접종계획"/>
      <sheetName val="근태계획서"/>
      <sheetName val="원형1호맨홀토공수량"/>
      <sheetName val="재료"/>
      <sheetName val="11.자재단가"/>
      <sheetName val="신우"/>
      <sheetName val="토공"/>
      <sheetName val="ETC"/>
      <sheetName val="단가조사"/>
      <sheetName val="수전기기DATA"/>
      <sheetName val="기별수량산출서"/>
      <sheetName val="하도금액분계"/>
      <sheetName val="배선DATA"/>
      <sheetName val="밸브설치"/>
      <sheetName val="예산변경사항"/>
      <sheetName val="99총공사내역서"/>
      <sheetName val="설계내역서"/>
      <sheetName val="내역(전체)"/>
      <sheetName val="현장관리비내역서"/>
      <sheetName val="wall"/>
      <sheetName val="허용전류-IEC"/>
      <sheetName val="변경후-SHEET"/>
      <sheetName val="I一般比"/>
      <sheetName val="정부노임단가"/>
      <sheetName val="6-2차"/>
      <sheetName val="내력서"/>
      <sheetName val="LOAD-46"/>
      <sheetName val="손익분석"/>
      <sheetName val="ITB COST"/>
      <sheetName val="데이타"/>
      <sheetName val="일위대가표"/>
      <sheetName val="정보매체A동"/>
      <sheetName val="예산내역서"/>
      <sheetName val="설계예산서"/>
      <sheetName val="예산서 "/>
      <sheetName val="조명율표"/>
      <sheetName val="Page 1A - Proposal Strategy "/>
      <sheetName val="Read Me"/>
      <sheetName val="N賃率-職"/>
      <sheetName val="인건-측정"/>
      <sheetName val="자재단가"/>
      <sheetName val="danga"/>
      <sheetName val="ilch"/>
      <sheetName val="DATA1"/>
      <sheetName val="토목"/>
      <sheetName val="을지"/>
      <sheetName val="base"/>
      <sheetName val="빙설"/>
      <sheetName val="첨부1-1"/>
      <sheetName val="200"/>
      <sheetName val="기계경비(시간당)"/>
      <sheetName val="램머"/>
      <sheetName val="지급자재"/>
      <sheetName val="직노"/>
      <sheetName val="CAPVC"/>
      <sheetName val="9811"/>
      <sheetName val="부대공Ⅱ"/>
      <sheetName val="c_balju"/>
      <sheetName val="을"/>
      <sheetName val="집계표"/>
      <sheetName val="계약ITEM"/>
      <sheetName val="남양내역"/>
      <sheetName val="품셈표"/>
      <sheetName val="품셈TABLE"/>
      <sheetName val="조경"/>
      <sheetName val="쌍송교"/>
      <sheetName val="Total"/>
      <sheetName val="b_yesan"/>
      <sheetName val="심사계산"/>
      <sheetName val="심사물량"/>
      <sheetName val="SLAB&quot;1&quot;"/>
      <sheetName val="총계"/>
      <sheetName val="woo(mac)"/>
      <sheetName val="갑지(추정)"/>
      <sheetName val="CHECK1"/>
      <sheetName val="2002상반기노임기준"/>
      <sheetName val="각종장비전압강하계산"/>
      <sheetName val="Macro(전동기)"/>
      <sheetName val="직공비"/>
      <sheetName val="지주목시비량산출서"/>
      <sheetName val="MACRO(MCC)"/>
      <sheetName val="guard(mac)"/>
      <sheetName val="1공구원가계산서"/>
      <sheetName val="1공구산출내역서"/>
      <sheetName val="자료"/>
      <sheetName val="EP0618"/>
      <sheetName val="참고 1"/>
      <sheetName val="날개벽(시점좌측)"/>
      <sheetName val="토적"/>
      <sheetName val="골재산출"/>
      <sheetName val="단면 (2)"/>
      <sheetName val="플랜트 설치"/>
      <sheetName val="PIPE"/>
      <sheetName val="TONG HOP VL-NC TT"/>
      <sheetName val="CHITIET VL-NC-TT -1p"/>
      <sheetName val="TDTKP1"/>
      <sheetName val="KPVC-BD "/>
      <sheetName val="96정변2"/>
      <sheetName val="수입"/>
      <sheetName val="ASP"/>
      <sheetName val="DATE"/>
      <sheetName val="A-4"/>
      <sheetName val="견적"/>
      <sheetName val="6PILE  (돌출)"/>
      <sheetName val="기초(1)"/>
      <sheetName val="공종구간"/>
      <sheetName val="수량산출서"/>
      <sheetName val="단"/>
      <sheetName val="전기혼잡제경비(45)"/>
      <sheetName val="도체종-상수표"/>
      <sheetName val="3.내역서"/>
      <sheetName val="교각계산"/>
      <sheetName val="기둥"/>
      <sheetName val="저판(버림100)"/>
      <sheetName val="교각1"/>
      <sheetName val="준검 내역서"/>
      <sheetName val="H-pile(298x299)"/>
      <sheetName val="H-pile(250x250)"/>
      <sheetName val="설계조건"/>
      <sheetName val="안정계산"/>
      <sheetName val="단면검토"/>
      <sheetName val="COPING"/>
      <sheetName val="하수실행"/>
      <sheetName val="전체내역서"/>
      <sheetName val="사각맨홀"/>
      <sheetName val="토사(PE)"/>
      <sheetName val="재료집계"/>
      <sheetName val="NEYOK"/>
      <sheetName val="계산서(곡선부)"/>
      <sheetName val="-치수표(곡선부)"/>
      <sheetName val="자재단가비교표"/>
      <sheetName val="input"/>
      <sheetName val="BOQ건축"/>
      <sheetName val="GAEYO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96보완계획7.12"/>
      <sheetName val="전력"/>
      <sheetName val="품셈총괄표"/>
      <sheetName val="하조서"/>
      <sheetName val="식재인부"/>
      <sheetName val="6-2. 기계경비산출"/>
      <sheetName val="7.단가비교표"/>
      <sheetName val="노무비 근거"/>
      <sheetName val="5-2.일위대가"/>
      <sheetName val="1-1"/>
      <sheetName val="AV시스템"/>
      <sheetName val="단가표1"/>
      <sheetName val="1.우편집중내역서"/>
      <sheetName val="아산경희980422"/>
      <sheetName val="Sheet5"/>
      <sheetName val="EQUIPMENT -2"/>
      <sheetName val="8.PILE  (돌출)"/>
      <sheetName val="판"/>
      <sheetName val="지수"/>
      <sheetName val="현장관리비"/>
      <sheetName val="토공(우물통,기타) "/>
      <sheetName val="가설공사"/>
      <sheetName val="인건비"/>
      <sheetName val="단면치수"/>
      <sheetName val="1_우편집중내역서"/>
      <sheetName val="1.설계기준"/>
      <sheetName val="자재목록"/>
      <sheetName val="입력"/>
      <sheetName val="Front"/>
      <sheetName val="99노임기준"/>
      <sheetName val="ITEM"/>
      <sheetName val="단가 및 재료비"/>
      <sheetName val="배수내역 (2)"/>
      <sheetName val="공정코드"/>
      <sheetName val="9GNG운반"/>
      <sheetName val="터널조도"/>
      <sheetName val="참조"/>
      <sheetName val="CABLE"/>
      <sheetName val="조작대(1연)"/>
      <sheetName val="사급자재"/>
      <sheetName val="포장공"/>
      <sheetName val="암거"/>
      <sheetName val="방송일위대가"/>
      <sheetName val="내역서 "/>
      <sheetName val="수량산출서 갑지"/>
      <sheetName val="각종양식"/>
      <sheetName val="분전함신설"/>
      <sheetName val="접지1종"/>
      <sheetName val="노임단가"/>
      <sheetName val="조도계산서 (도서)"/>
      <sheetName val="설계명세서"/>
      <sheetName val="가설식당"/>
      <sheetName val="부하LOAD"/>
      <sheetName val="공사현황"/>
      <sheetName val="기본"/>
      <sheetName val="노임이"/>
      <sheetName val="간접비내역-1"/>
      <sheetName val="COA-17"/>
      <sheetName val="C-18"/>
      <sheetName val="작성기준"/>
      <sheetName val="EACT10"/>
      <sheetName val="2000년1차"/>
      <sheetName val="단위수량"/>
      <sheetName val="예적금"/>
      <sheetName val="1.2.1 마루높이결정"/>
      <sheetName val="실행내역(현대)"/>
      <sheetName val="공종"/>
      <sheetName val="평가데이터"/>
      <sheetName val="대평2공구"/>
      <sheetName val="2000년 공정표"/>
      <sheetName val="MAIN_TABLE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원열병합  건축공사기성내역서"/>
      <sheetName val="하도급 기성고 신청서(13회)"/>
      <sheetName val="노원열병합 기성내역서갑지"/>
      <sheetName val="노원열병합  토목공사기성내역서"/>
      <sheetName val="변경내역"/>
      <sheetName val="자재변경"/>
      <sheetName val="실행견적서"/>
      <sheetName val="내역서"/>
      <sheetName val="견적서"/>
      <sheetName val="laroux"/>
      <sheetName val="아파트동총괄표"/>
      <sheetName val="부속동 보할"/>
      <sheetName val="아파트동보할"/>
      <sheetName val="아파트가설총괄"/>
      <sheetName val="부속동 가설보할 "/>
      <sheetName val="아파트가설층별보할"/>
      <sheetName val="갑지(추정)"/>
      <sheetName val="BSD (2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단가"/>
      <sheetName val="단가조사"/>
      <sheetName val="터널조도"/>
      <sheetName val="노임"/>
      <sheetName val="일위목록"/>
      <sheetName val="요율"/>
      <sheetName val="G.R300경비"/>
      <sheetName val="Y-WORK"/>
      <sheetName val="일위대가"/>
      <sheetName val="노무비"/>
      <sheetName val="수목표준대가"/>
      <sheetName val="4-7.중앙전기실(노임단가)"/>
      <sheetName val="기성내역서표지"/>
      <sheetName val="ILLU"/>
      <sheetName val="코드표"/>
      <sheetName val="증감대비"/>
      <sheetName val="7단가"/>
      <sheetName val="경산"/>
      <sheetName val="토사(PE)"/>
      <sheetName val="EQ-R1"/>
      <sheetName val="BID"/>
      <sheetName val="A갑지"/>
      <sheetName val="인건비"/>
      <sheetName val="ⴭⴭⴭⴭⴭ"/>
      <sheetName val="단위일위"/>
      <sheetName val="BQ(실행)"/>
      <sheetName val="건축"/>
      <sheetName val="식재가격"/>
      <sheetName val="식재총괄"/>
      <sheetName val="9509"/>
      <sheetName val="비탈면보호공수량산출"/>
      <sheetName val="건축내역"/>
      <sheetName val="EACT10"/>
      <sheetName val="설비"/>
      <sheetName val="사급자재"/>
      <sheetName val="전기일위대가"/>
      <sheetName val="일위대가목차"/>
      <sheetName val="단락전류-A"/>
      <sheetName val="냉천부속동"/>
      <sheetName val="#REF"/>
      <sheetName val="???"/>
      <sheetName val="전기"/>
      <sheetName val="공종목록표"/>
      <sheetName val="COST"/>
      <sheetName val="종배수관면벽신"/>
      <sheetName val="적용단위길이"/>
      <sheetName val="내역서"/>
      <sheetName val="자재단가"/>
      <sheetName val="토목"/>
      <sheetName val="비교1"/>
      <sheetName val="점수계산1-2"/>
      <sheetName val="I一般比"/>
      <sheetName val="N賃率-職"/>
      <sheetName val="LIST"/>
      <sheetName val="WORK"/>
      <sheetName val="COPING"/>
      <sheetName val="포장복구집계"/>
      <sheetName val="담장산출"/>
      <sheetName val="인건비 "/>
      <sheetName val="DATE"/>
      <sheetName val="COVER"/>
      <sheetName val="NEGO"/>
      <sheetName val="TEL"/>
      <sheetName val="입찰안"/>
      <sheetName val="기계경비(시간당)"/>
      <sheetName val="램머"/>
      <sheetName val="Sheet3"/>
      <sheetName val="대비"/>
      <sheetName val="내역"/>
      <sheetName val="조도계산"/>
      <sheetName val="수량산출"/>
      <sheetName val="자재"/>
      <sheetName val="세부내역"/>
      <sheetName val="수목데이타 "/>
      <sheetName val="File_관급"/>
      <sheetName val="공정집계"/>
      <sheetName val="전산망"/>
      <sheetName val="데리네이타현황"/>
      <sheetName val="수량산출서"/>
      <sheetName val="MATERIAL"/>
      <sheetName val="원가계산서 "/>
      <sheetName val="단가"/>
      <sheetName val="단 box"/>
      <sheetName val="단가 "/>
      <sheetName val="날개벽"/>
      <sheetName val="설계조건"/>
      <sheetName val="노임9월"/>
      <sheetName val="무산소조"/>
      <sheetName val="단가산출"/>
      <sheetName val="경비_원본"/>
      <sheetName val="수량-가로등"/>
      <sheetName val="내역서(기계)"/>
      <sheetName val="토공계산서(부체도로)"/>
      <sheetName val="wall"/>
      <sheetName val="Front"/>
      <sheetName val="직노"/>
      <sheetName val="1차 내역서"/>
      <sheetName val="시중노임(공사)"/>
      <sheetName val="공통가설"/>
      <sheetName val="안정계산"/>
      <sheetName val="단면검토"/>
      <sheetName val="진주방향"/>
      <sheetName val="11.1 단면hwp"/>
      <sheetName val="산업"/>
      <sheetName val="을"/>
      <sheetName val="노단"/>
      <sheetName val="수량인공"/>
      <sheetName val="Customer Databas"/>
      <sheetName val="01상노임"/>
      <sheetName val="MOTOR"/>
      <sheetName val="CABdata"/>
      <sheetName val="손익분석"/>
      <sheetName val="calculation"/>
      <sheetName val="단가비교"/>
      <sheetName val="b_balju_cho"/>
      <sheetName val="자료"/>
      <sheetName val="공주-교대(A1)"/>
      <sheetName val="노무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소비자가"/>
      <sheetName val="터파기및재료"/>
      <sheetName val="갑지(추정)"/>
      <sheetName val="노원열병합  건축공사기성내역서"/>
      <sheetName val="자동차폐수처리장"/>
      <sheetName val="AS복구"/>
      <sheetName val="중기터파기"/>
      <sheetName val="변수값"/>
      <sheetName val="중기상차"/>
      <sheetName val="일위집계(기존)"/>
      <sheetName val="부하계산서"/>
      <sheetName val="WEIGHT LIST"/>
      <sheetName val="POL6차-PIPING"/>
      <sheetName val="산#2-1 (2)"/>
      <sheetName val="산#3-1"/>
      <sheetName val="9811"/>
      <sheetName val="가격조사"/>
      <sheetName val="일위총괄표"/>
      <sheetName val="전기산출"/>
      <sheetName val="102역사"/>
      <sheetName val="2000년1차"/>
      <sheetName val="6공구(당초)"/>
      <sheetName val="개요"/>
      <sheetName val="수안보-MBR1"/>
      <sheetName val="기계경비"/>
      <sheetName val="일반자재"/>
      <sheetName val="배수공"/>
      <sheetName val="NEYOK"/>
      <sheetName val="°æ»ê"/>
      <sheetName val="첨부1"/>
      <sheetName val="DATA 입력부"/>
      <sheetName val="1.설계조건"/>
      <sheetName val="제잡비 산출내역(실적공사비)"/>
      <sheetName val="내역서(총)"/>
      <sheetName val="집계표"/>
      <sheetName val="설비내역서"/>
      <sheetName val="건축내역서"/>
      <sheetName val="전기내역서"/>
      <sheetName val="일위대가(가설)"/>
      <sheetName val="1단계"/>
      <sheetName val="교각1"/>
      <sheetName val="INFO"/>
      <sheetName val="2.냉난방설비공사"/>
      <sheetName val="7.자동제어공사"/>
      <sheetName val="제잡비1"/>
      <sheetName val="1-1"/>
      <sheetName val="남양주부대"/>
      <sheetName val="도급"/>
      <sheetName val="조명율표"/>
      <sheetName val="CATCH BASIN"/>
      <sheetName val="CODE"/>
      <sheetName val="대로근거"/>
      <sheetName val="단가산출2"/>
      <sheetName val="단가 및 재료비"/>
      <sheetName val="단가산출1"/>
      <sheetName val="산수배수"/>
      <sheetName val="내역서(갑)"/>
      <sheetName val="단위중량"/>
      <sheetName val="변압기 및 발전기 용량"/>
      <sheetName val="SLAB&quot;1&quot;"/>
      <sheetName val="제품"/>
      <sheetName val="산출근거"/>
      <sheetName val="횡배수관"/>
      <sheetName val="공종구간"/>
      <sheetName val="b_balju"/>
      <sheetName val="주공기준"/>
      <sheetName val="장비"/>
      <sheetName val="옹벽"/>
      <sheetName val="Sheet1 (2)"/>
      <sheetName val="중간부"/>
      <sheetName val="6호기"/>
      <sheetName val="노임이"/>
      <sheetName val="부표총괄"/>
      <sheetName val="사용성검토"/>
      <sheetName val="인부노임"/>
      <sheetName val="3.하중산정4.지지력"/>
      <sheetName val="간선계산"/>
      <sheetName val="예산명세서"/>
      <sheetName val="설계명세서"/>
      <sheetName val="자료입력"/>
      <sheetName val="전체현황"/>
      <sheetName val="단가코드"/>
      <sheetName val="dt0301"/>
      <sheetName val="dtt0301"/>
      <sheetName val="수량명세서"/>
      <sheetName val="(A)내역서"/>
      <sheetName val="예산변경사항"/>
      <sheetName val="노무비 "/>
      <sheetName val="기본일위"/>
      <sheetName val="내부부하"/>
      <sheetName val="부대대비"/>
      <sheetName val="냉연집계"/>
      <sheetName val="공통가설비"/>
      <sheetName val="Sheet5"/>
      <sheetName val="설변물량"/>
      <sheetName val="2001년 건설노임"/>
      <sheetName val="일위집계"/>
      <sheetName val="조건표"/>
      <sheetName val="본부소개"/>
      <sheetName val="맨홀수량산출"/>
      <sheetName val="배선DATA"/>
      <sheetName val="교통대책내역"/>
      <sheetName val="36단가"/>
      <sheetName val="36수량"/>
      <sheetName val="건축(충일분)"/>
      <sheetName val="금융비용"/>
      <sheetName val="DATA(광속)"/>
      <sheetName val="기둥(원형)"/>
      <sheetName val="단면 (2)"/>
      <sheetName val="2. 공원조도(전통공원)"/>
      <sheetName val="DESIGN CRITERIA"/>
      <sheetName val="일위대가 (100%)"/>
      <sheetName val="실적원가"/>
      <sheetName val="자재단가-1"/>
      <sheetName val="Sheet9"/>
      <sheetName val="발전기"/>
      <sheetName val="3련 BOX"/>
      <sheetName val="물가"/>
      <sheetName val="공문"/>
      <sheetName val="토 적 표"/>
      <sheetName val="출력-내역서"/>
      <sheetName val="견적서세부내용"/>
      <sheetName val="견적내용입력"/>
      <sheetName val="발신정보"/>
      <sheetName val="전동기DATA"/>
      <sheetName val="설계내역(2001)"/>
      <sheetName val="TRE TABLE"/>
      <sheetName val="ASEM내역"/>
      <sheetName val="2경간"/>
      <sheetName val="관급"/>
      <sheetName val="콘크리트타설입력"/>
      <sheetName val="레미콘입고현황"/>
      <sheetName val="일위목차"/>
      <sheetName val="예산M2"/>
      <sheetName val="수량집계"/>
      <sheetName val="총괄집계표"/>
      <sheetName val="상반기손익차2총괄"/>
      <sheetName val="Macro(전선)"/>
      <sheetName val="일위대가표"/>
      <sheetName val="원가계산서"/>
      <sheetName val="건축집계표"/>
      <sheetName val="중기사용료산출근거"/>
      <sheetName val="96노임기준"/>
      <sheetName val="교각계산"/>
      <sheetName val="전장품(관리용)"/>
      <sheetName val="말고개터널조명전압강하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총괄표"/>
      <sheetName val="인공산출"/>
      <sheetName val="부대내역"/>
      <sheetName val="시설물"/>
      <sheetName val="식재출력용"/>
      <sheetName val="식재"/>
      <sheetName val="유지관리"/>
      <sheetName val="하수급견적대비"/>
      <sheetName val="KMT물량"/>
      <sheetName val="기둥"/>
      <sheetName val="저판(버림100)"/>
      <sheetName val="건축원가계산서"/>
      <sheetName val="부하계산"/>
      <sheetName val="원형1호맨홀토공수량"/>
      <sheetName val="2.가정단면"/>
      <sheetName val="실행내역"/>
      <sheetName val="2009노임(공사)"/>
      <sheetName val="유류사용"/>
      <sheetName val="내역분기"/>
      <sheetName val="견적서"/>
      <sheetName val="CIVIL"/>
      <sheetName val="실행대비"/>
      <sheetName val="자재단가비교표"/>
      <sheetName val="방송일위대가"/>
      <sheetName val="현장관리비"/>
      <sheetName val="기초일위"/>
      <sheetName val="시설일위"/>
      <sheetName val="조명일위"/>
      <sheetName val="관기성공.내"/>
      <sheetName val="토공수량산출"/>
      <sheetName val="토적계산서"/>
      <sheetName val="전선 및 전선관"/>
      <sheetName val="관리비"/>
      <sheetName val="공량산출서"/>
      <sheetName val="일위산출"/>
      <sheetName val="자재단가표"/>
      <sheetName val="노임단"/>
      <sheetName val="부대공"/>
      <sheetName val="운반공"/>
      <sheetName val="자재단"/>
      <sheetName val="장비단"/>
      <sheetName val="성곽내역서"/>
      <sheetName val="지주토목내역서"/>
      <sheetName val="1"/>
      <sheetName val="플랜트 설치"/>
      <sheetName val="건축내역(도급)"/>
      <sheetName val="우수토적(진입도로)"/>
      <sheetName val="관로내역원"/>
      <sheetName val="갑지"/>
      <sheetName val="예정(3)"/>
      <sheetName val="동원(3)"/>
      <sheetName val="금액집계"/>
      <sheetName val="토공1"/>
      <sheetName val="신규 수주분(사용자 정의)"/>
      <sheetName val="비용"/>
      <sheetName val="차수"/>
      <sheetName val="월별손익"/>
      <sheetName val="단가대비"/>
      <sheetName val="말뚝지지력산정"/>
      <sheetName val="공통가설공사"/>
      <sheetName val="옹벽기초자료"/>
      <sheetName val="현황산출서"/>
      <sheetName val="일위대가(건축)"/>
      <sheetName val="정부노임단가"/>
      <sheetName val="소총괄표1"/>
      <sheetName val="견적업체"/>
      <sheetName val="제출내역 (2)"/>
      <sheetName val="과천MAIN"/>
      <sheetName val="교대시점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경  비 "/>
      <sheetName val="재료비"/>
      <sheetName val="차도조도계산"/>
      <sheetName val="기자재대비표"/>
      <sheetName val="Sheet15"/>
      <sheetName val="기계내역"/>
      <sheetName val="6PILE  (돌출)"/>
      <sheetName val="배수장토목공사비"/>
      <sheetName val="아스.노면절삭"/>
      <sheetName val="각종장비전압강하계산"/>
      <sheetName val="XL4Poppy"/>
      <sheetName val="자단"/>
      <sheetName val="도급정산"/>
      <sheetName val="품셈표"/>
      <sheetName val="고창터널(고창방향)"/>
      <sheetName val="재집"/>
      <sheetName val="직재"/>
      <sheetName val="기타경비"/>
      <sheetName val="단가표"/>
      <sheetName val="복구경비"/>
      <sheetName val="내역서2안"/>
      <sheetName val="안정검토"/>
      <sheetName val="소업1교"/>
      <sheetName val="CRUDE RE-bar"/>
      <sheetName val="실행내역 "/>
      <sheetName val="송라터널총괄"/>
      <sheetName val="type-F"/>
      <sheetName val="문산방향-교대(A2)"/>
      <sheetName val="6. 직접경비"/>
      <sheetName val="1.동력공사"/>
      <sheetName val="TB-내역서"/>
      <sheetName val="철콘공사"/>
      <sheetName val="난간벽단위"/>
      <sheetName val="노임단가표"/>
      <sheetName val="단가조사서"/>
      <sheetName val="NEWDRAW"/>
      <sheetName val="단가비교표"/>
      <sheetName val="Imp-Data"/>
      <sheetName val="2004,상노임"/>
      <sheetName val="을지"/>
      <sheetName val="일위"/>
      <sheetName val="공조기"/>
      <sheetName val="대운반(신설-관급)"/>
      <sheetName val="22-2M단"/>
      <sheetName val="22-1소단"/>
      <sheetName val="조명시설"/>
      <sheetName val="투찰(하수)"/>
      <sheetName val="개소별수량산출"/>
      <sheetName val="공내역서"/>
      <sheetName val="목록1"/>
      <sheetName val="목록2"/>
      <sheetName val="중기"/>
      <sheetName val="공사원가계산서"/>
      <sheetName val="일위대가표(무)"/>
      <sheetName val="일위대가산출기초"/>
      <sheetName val="공내역"/>
      <sheetName val="36신설수량"/>
      <sheetName val="11.자재단가"/>
      <sheetName val="11"/>
      <sheetName val="AC포장수량"/>
      <sheetName val="교각별수량"/>
      <sheetName val="입력"/>
      <sheetName val="8.2TON"/>
      <sheetName val="견"/>
      <sheetName val="백암비스타내역"/>
      <sheetName val="Macro1"/>
      <sheetName val="Macro3"/>
      <sheetName val="Macro2"/>
      <sheetName val="총괄"/>
      <sheetName val="첨부파일"/>
      <sheetName val="960318-1"/>
      <sheetName val="DATA1"/>
      <sheetName val="계수시트"/>
      <sheetName val="비목군단가비교표"/>
      <sheetName val="INPUT(덕도방향-시점)"/>
      <sheetName val="시설물일위"/>
      <sheetName val="input"/>
      <sheetName val="G_R300경비"/>
      <sheetName val="단가_"/>
      <sheetName val="4-7_중앙전기실(노임단가)"/>
      <sheetName val="내역(2000년)"/>
      <sheetName val="일위노임단가"/>
      <sheetName val="Mc1"/>
      <sheetName val="h-013211-2"/>
      <sheetName val="남대문빌딩"/>
      <sheetName val="지급자재"/>
      <sheetName val="평가데이터"/>
      <sheetName val="토공유동표"/>
      <sheetName val="발주설계서(당초)"/>
      <sheetName val="기초자료"/>
      <sheetName val="연결임시"/>
      <sheetName val="비용display"/>
      <sheetName val="2000,9월 일위"/>
      <sheetName val="쌍송교"/>
      <sheetName val="Total"/>
      <sheetName val="guard(mac)"/>
      <sheetName val="실행내역서 "/>
      <sheetName val="sheets"/>
      <sheetName val="중기조종사 단위단가"/>
      <sheetName val="Manual Valve List"/>
      <sheetName val="철근단면적"/>
      <sheetName val="말뚝기초"/>
      <sheetName val="진접"/>
      <sheetName val="TOTAL3"/>
      <sheetName val="본사업"/>
      <sheetName val="SG"/>
      <sheetName val="TYPE-A"/>
      <sheetName val="경비2내역"/>
      <sheetName val="인건비_"/>
      <sheetName val="11_1_단면hwp"/>
      <sheetName val="G_R300°æºñ"/>
      <sheetName val="Customer_Databas"/>
      <sheetName val="22수량"/>
      <sheetName val="48신설수량"/>
      <sheetName val="예산M5A"/>
      <sheetName val="당초"/>
      <sheetName val="참조"/>
      <sheetName val="돈암사업"/>
      <sheetName val="기계경비산출기준"/>
      <sheetName val="견적을지"/>
      <sheetName val="감액총괄표"/>
      <sheetName val="2010노임(공사)"/>
      <sheetName val="전직종(노임단가)"/>
      <sheetName val="견적"/>
      <sheetName val="총괄내역서"/>
      <sheetName val="관접합및부설"/>
      <sheetName val="ABUT수량-A1"/>
      <sheetName val="WO"/>
      <sheetName val="공사내역"/>
      <sheetName val="10.공통-노임단가"/>
      <sheetName val="danga"/>
      <sheetName val="ilch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견적990322"/>
      <sheetName val="TOTAL_BOQ"/>
      <sheetName val="BSD (2)"/>
      <sheetName val="일위대가(1)"/>
      <sheetName val="eq_data"/>
      <sheetName val="원가"/>
      <sheetName val="협조전"/>
      <sheetName val="정산노무"/>
      <sheetName val="정산재료"/>
      <sheetName val="계산근거"/>
      <sheetName val="효성CB 1P기초"/>
      <sheetName val="Noname 1"/>
      <sheetName val="상부공"/>
      <sheetName val="SP"/>
      <sheetName val="적용률"/>
      <sheetName val="가도공"/>
      <sheetName val="SIL98"/>
      <sheetName val="2_냉난방설비공사"/>
      <sheetName val="IN"/>
      <sheetName val="Macro(차단기)"/>
      <sheetName val="단가조건(02년)"/>
      <sheetName val="실행철강하도"/>
      <sheetName val="ITEM"/>
      <sheetName val="토공"/>
      <sheetName val="토목주소"/>
      <sheetName val="예산M12A"/>
      <sheetName val="95WBS"/>
      <sheetName val="내역표지"/>
      <sheetName val="기준액"/>
      <sheetName val="ZONE.1"/>
      <sheetName val="품셈(기초)"/>
      <sheetName val="TRE_TABLE"/>
      <sheetName val="7_자동제어공사"/>
      <sheetName val="DATA_입력부"/>
      <sheetName val="1_설계조건"/>
      <sheetName val="제잡비_산출내역(실적공사비)"/>
      <sheetName val="단가_및_재료비"/>
      <sheetName val="변압기_및_발전기_용량"/>
      <sheetName val="Sheet1_(2)"/>
      <sheetName val="토_적_표"/>
      <sheetName val="노원열병합__건축공사기성내역서"/>
      <sheetName val="물가대비표"/>
      <sheetName val="통합"/>
      <sheetName val="소일위대가코드표"/>
      <sheetName val="SUMMARYMCA"/>
      <sheetName val="노임단가(2006하)"/>
      <sheetName val="소방"/>
      <sheetName val="공조기휀"/>
      <sheetName val="AHU집계"/>
      <sheetName val="신우"/>
      <sheetName val="일위_파일"/>
      <sheetName val="총괄갑 "/>
      <sheetName val="주방동력"/>
      <sheetName val="공량예산"/>
      <sheetName val="간선"/>
      <sheetName val="부하"/>
      <sheetName val="재료단가"/>
      <sheetName val="토공2"/>
      <sheetName val="구조물토공1"/>
      <sheetName val="토공3"/>
      <sheetName val="시설C"/>
      <sheetName val="sub"/>
      <sheetName val="참고자료"/>
      <sheetName val="공사설명서"/>
      <sheetName val="공사계획서"/>
      <sheetName val="총2000실2000연"/>
      <sheetName val="내2"/>
      <sheetName val="수도일위대가"/>
      <sheetName val="노임목록"/>
      <sheetName val="자재목록"/>
      <sheetName val="중기목록"/>
      <sheetName val="기초자료입력"/>
      <sheetName val="동해title"/>
      <sheetName val="공정코드"/>
      <sheetName val="목차"/>
      <sheetName val="측량노임단가"/>
      <sheetName val="중로근거"/>
      <sheetName val="가감수량"/>
      <sheetName val="시설물기초"/>
      <sheetName val="archi(본사)"/>
      <sheetName val="여과지동"/>
      <sheetName val="대치판정"/>
      <sheetName val="공종"/>
      <sheetName val="4)유동표"/>
      <sheetName val="1.설계기준"/>
      <sheetName val="공사비증감"/>
      <sheetName val="9902"/>
      <sheetName val="각종양식"/>
      <sheetName val="산출근거1"/>
      <sheetName val="인건-측정"/>
      <sheetName val="제수"/>
      <sheetName val="바닥판"/>
      <sheetName val="입력DATA"/>
      <sheetName val="재무가정"/>
      <sheetName val="70%"/>
      <sheetName val="도"/>
      <sheetName val="산출내역서집계표"/>
      <sheetName val="건축2"/>
      <sheetName val="노임데이터"/>
      <sheetName val="방음벽 기초 일반수량"/>
      <sheetName val="원형맨홀수량"/>
      <sheetName val="기둥(하중)"/>
      <sheetName val="노임표"/>
      <sheetName val="CAT_5"/>
      <sheetName val="순공사비"/>
      <sheetName val="단 부"/>
      <sheetName val="DIAPHRAGM"/>
      <sheetName val="sum"/>
      <sheetName val="기본"/>
      <sheetName val="01_ 원가계산서"/>
      <sheetName val="배수장공사비명세서"/>
      <sheetName val="식재인부"/>
      <sheetName val="다심-cable"/>
      <sheetName val="1C-cable"/>
      <sheetName val="집계장(대목_실행)"/>
      <sheetName val="가로등기초"/>
      <sheetName val="000000"/>
      <sheetName val="단가일람"/>
      <sheetName val="조경일람"/>
      <sheetName val="계약내력"/>
      <sheetName val="2000전체분"/>
      <sheetName val="_x0000_pY&lt;u_x0000__x0000__x0000__x0000__x0000__x0000__x0000__x0000_ô+_x001f__x0000_I}0_x0012__x0004__x0000__x0000__x0001_"/>
      <sheetName val="낙찰표"/>
      <sheetName val="__MAIN"/>
      <sheetName val="Sheet10"/>
      <sheetName val="Sheet14"/>
      <sheetName val="Sheet13"/>
      <sheetName val="2. 공원조도"/>
      <sheetName val="기별명세"/>
      <sheetName val="기술자료 (광화문)"/>
      <sheetName val="산출"/>
      <sheetName val="국별인원"/>
      <sheetName val="견적집계표"/>
      <sheetName val="회로내역(승인)"/>
      <sheetName val="남양구조시험동"/>
      <sheetName val="납부서"/>
      <sheetName val="금광1터널"/>
      <sheetName val="현장경비"/>
      <sheetName val="간접비내역-1"/>
      <sheetName val="00000"/>
      <sheetName val="도급전체"/>
      <sheetName val="내역1"/>
      <sheetName val="총 괄 표"/>
      <sheetName val="산근1"/>
      <sheetName val="참고 1"/>
      <sheetName val="JUCKEYK"/>
      <sheetName val="VXXXXXXX"/>
      <sheetName val="건축원가"/>
      <sheetName val="YOEMAGUM"/>
      <sheetName val="가시설단위수량"/>
      <sheetName val="토공(우물통,기타) "/>
      <sheetName val="Inputs"/>
      <sheetName val="Cost Inputs"/>
      <sheetName val="가압장구체수량산출서"/>
      <sheetName val="준검 내역서"/>
      <sheetName val="TEST1"/>
      <sheetName val="154TW"/>
      <sheetName val="노무단가"/>
      <sheetName val="첨부1-1"/>
      <sheetName val="차액보증"/>
      <sheetName val="신리"/>
      <sheetName val="기존단가 (2)"/>
      <sheetName val="CON'C"/>
      <sheetName val="총공사내역서"/>
      <sheetName val="전체"/>
      <sheetName val="옹벽1"/>
      <sheetName val="배수내역"/>
      <sheetName val="변경현황"/>
      <sheetName val="품셈집계표"/>
      <sheetName val="기초공"/>
      <sheetName val="9GNG운반"/>
      <sheetName val="Main"/>
      <sheetName val="대전21토목내역서"/>
      <sheetName val="단면설계"/>
      <sheetName val="공사요율"/>
      <sheetName val="RAHMEN"/>
      <sheetName val="장비비"/>
      <sheetName val="8.PILE  (돌출)"/>
      <sheetName val="자 110% &amp; 노 70%"/>
      <sheetName val="sw1"/>
      <sheetName val="전등"/>
      <sheetName val="토공(완충)"/>
      <sheetName val="___"/>
      <sheetName val="남양시작동자105노65기1.3화1.2"/>
      <sheetName val="2"/>
      <sheetName val="배관"/>
      <sheetName val="전기자료"/>
      <sheetName val="화전내"/>
      <sheetName val="내역서(교량)전체"/>
      <sheetName val="G_R300경비1"/>
      <sheetName val="4-7_중앙전기실(노임단가)1"/>
      <sheetName val="1.우편집중내역서"/>
      <sheetName val="1안"/>
      <sheetName val="준공사진"/>
      <sheetName val="표준차도부연장집계-ASP"/>
      <sheetName val="보도포장연장조서-표준차도부"/>
      <sheetName val="표준차도부연장조서-ASP"/>
      <sheetName val="PAD TR보호대기초"/>
      <sheetName val="재료"/>
      <sheetName val="건축공사 집계표"/>
      <sheetName val="골조"/>
      <sheetName val="계장 집계"/>
      <sheetName val="금액결정"/>
      <sheetName val="crude.SLAB RE-bar"/>
      <sheetName val="단면가정"/>
      <sheetName val="수리계산(2016)"/>
      <sheetName val="용량(1-2)"/>
      <sheetName val="2호맨홀공제수량"/>
      <sheetName val="작성"/>
      <sheetName val="단"/>
      <sheetName val="2공구산출내역"/>
      <sheetName val="부안일위"/>
      <sheetName val="T6-6(2)"/>
      <sheetName val="구조물공"/>
      <sheetName val="중갑지"/>
      <sheetName val="빌딩 안내"/>
      <sheetName val="예산작성기준(전기)"/>
      <sheetName val="DHEQSUPT"/>
      <sheetName val="MOTOR3"/>
      <sheetName val="예산내역서"/>
      <sheetName val="슬래브(유곡)"/>
      <sheetName val="패널"/>
      <sheetName val="산출2-기기동력"/>
      <sheetName val="SORCE1"/>
      <sheetName val="단위수량"/>
      <sheetName val="양산물금"/>
      <sheetName val="공문(신)"/>
      <sheetName val="단가산출서(기계)"/>
      <sheetName val="XXXXXX"/>
      <sheetName val="전기내역"/>
      <sheetName val="기본단가"/>
      <sheetName val="말뚝물량"/>
      <sheetName val="노임조서"/>
      <sheetName val="BUS제원1"/>
      <sheetName val="소운반"/>
      <sheetName val="단위단가"/>
      <sheetName val="교대(A1)"/>
      <sheetName val="Config"/>
      <sheetName val="외주가공"/>
      <sheetName val="수원역(전체분)설계서"/>
      <sheetName val="11.우각부 보강"/>
      <sheetName val="일위대가목록"/>
      <sheetName val="견적조건"/>
      <sheetName val="골조시행"/>
      <sheetName val="원가계산서(공사)"/>
      <sheetName val="견적내역"/>
      <sheetName val="제경비율"/>
      <sheetName val="표지"/>
      <sheetName val="원가기준정보"/>
      <sheetName val="원가배부작업시간"/>
      <sheetName val="갈현동"/>
      <sheetName val="제경비적용기준"/>
      <sheetName val="토공사"/>
      <sheetName val="역T형옹벽단위수량"/>
      <sheetName val="부하LOAD"/>
      <sheetName val="1호인버트수량"/>
      <sheetName val="1련박스"/>
      <sheetName val="Tables"/>
      <sheetName val="hvac(제어동)"/>
      <sheetName val="02하반기노임"/>
      <sheetName val="총요약서"/>
      <sheetName val="설계예산서"/>
      <sheetName val="90.03실행 "/>
      <sheetName val="ET2TOT"/>
      <sheetName val="시추주상도"/>
      <sheetName val="내역(전체)"/>
      <sheetName val="총투입계"/>
      <sheetName val="G2설비도급"/>
      <sheetName val="C3"/>
      <sheetName val="I.설계조건"/>
      <sheetName val="경비"/>
      <sheetName val="ECOD10"/>
      <sheetName val="Summary Sheets"/>
      <sheetName val="VXXXXX"/>
      <sheetName val="기준단가"/>
      <sheetName val="산출단가"/>
      <sheetName val="네고율"/>
      <sheetName val="UNIT"/>
      <sheetName val="열린교실"/>
      <sheetName val="FACTOR"/>
      <sheetName val="부대tu"/>
      <sheetName val="예산M11A"/>
      <sheetName val="이토변실(A3-LINE)"/>
      <sheetName val="품셈1-17"/>
      <sheetName val="토공집계"/>
      <sheetName val="FD"/>
      <sheetName val="철거산출근거"/>
      <sheetName val="plan&amp;section of foundation"/>
      <sheetName val="자판실행"/>
      <sheetName val="gr_val"/>
      <sheetName val="gr_sum"/>
      <sheetName val="철콘-부대"/>
      <sheetName val="YM-IL1"/>
      <sheetName val=" 냉각수펌프"/>
      <sheetName val="배수통관(좌)"/>
      <sheetName val="산출내역서"/>
      <sheetName val="우수공"/>
      <sheetName val="계정"/>
      <sheetName val="가로등내역서"/>
      <sheetName val="S0"/>
      <sheetName val="감가상각"/>
      <sheetName val="table"/>
      <sheetName val="NAI"/>
      <sheetName val="NOMUBI"/>
      <sheetName val="공기"/>
      <sheetName val="견적대비"/>
      <sheetName val="견적서-골조공사"/>
      <sheetName val="전기집계표"/>
      <sheetName val="산출서"/>
      <sheetName val="2008년상반기"/>
      <sheetName val="GAEYO"/>
      <sheetName val="5지구단위"/>
      <sheetName val="기자재단가조사서"/>
      <sheetName val="7.노임단가"/>
      <sheetName val="5차설계"/>
      <sheetName val="E01-02(EV-1-LBS)"/>
      <sheetName val="품의서"/>
      <sheetName val="수로단위수량"/>
      <sheetName val="工완성공사율"/>
      <sheetName val="단가표 (2)"/>
      <sheetName val="구의33고"/>
      <sheetName val="노임기준"/>
      <sheetName val="총괄변경내역서"/>
      <sheetName val="기기리스트"/>
      <sheetName val="LOPCALC"/>
      <sheetName val="출력X"/>
      <sheetName val="TB_내역서"/>
      <sheetName val="목록"/>
      <sheetName val="ITB COST"/>
      <sheetName val="내역(입찰)"/>
      <sheetName val="공사비명세서"/>
      <sheetName val="wing"/>
      <sheetName val="기본단가표"/>
      <sheetName val="금액내역서"/>
      <sheetName val="IMPEADENCE MAP 취수장"/>
      <sheetName val="노무비단가"/>
      <sheetName val="밸브설치"/>
      <sheetName val="파일의이용"/>
      <sheetName val="pile bearing capa &amp; arrenge"/>
      <sheetName val="design load"/>
      <sheetName val="working load at the btm ft."/>
      <sheetName val="stability check"/>
      <sheetName val="허용전류-IEC DATA"/>
      <sheetName val="7.단가조사서"/>
      <sheetName val="5.일위대가목록"/>
      <sheetName val="연습"/>
      <sheetName val="갑지1"/>
      <sheetName val="연부97-1"/>
      <sheetName val="철탑"/>
      <sheetName val="제철"/>
      <sheetName val="MCC제원"/>
      <sheetName val="허용전류-IEC"/>
      <sheetName val="선로정수"/>
      <sheetName val="중간_____기착지"/>
      <sheetName val="1.2 동력설비 부하계산서"/>
      <sheetName val="1.1 부하집계표"/>
      <sheetName val="설계서을"/>
      <sheetName val="DATA (2)"/>
      <sheetName val="예산서"/>
      <sheetName val="기술자료 (연수)"/>
      <sheetName val="삼성전기"/>
      <sheetName val="토목공종세부집계"/>
      <sheetName val="원가계산서(남측)"/>
      <sheetName val="동원인원"/>
      <sheetName val="물량산출근거"/>
      <sheetName val="FANDBS"/>
      <sheetName val="GRDATA"/>
      <sheetName val="SHAFTDBSE"/>
      <sheetName val="Eq. Mobilization"/>
      <sheetName val="공무2과"/>
      <sheetName val="나뚜루"/>
      <sheetName val="9,10월신제품 (2)"/>
      <sheetName val="LANGUAGE"/>
      <sheetName val="공통단가"/>
      <sheetName val="운반비"/>
      <sheetName val="설변내역서"/>
      <sheetName val="Sheet6"/>
      <sheetName val="설계가"/>
      <sheetName val="가설공사내역"/>
      <sheetName val="401"/>
      <sheetName val="횡배수관토공수량"/>
      <sheetName val="기계실냉난방"/>
      <sheetName val="내역서을지"/>
      <sheetName val="성남여성복지내역"/>
      <sheetName val="장비집계"/>
      <sheetName val="가정조건"/>
      <sheetName val="장부(05상)"/>
      <sheetName val="LD"/>
      <sheetName val="98수문일위"/>
      <sheetName val="구역화물"/>
      <sheetName val="투찰판"/>
      <sheetName val="5"/>
      <sheetName val="KPI sheet"/>
      <sheetName val="FREIGHT DE COPACKERS"/>
      <sheetName val="DVS-1"/>
      <sheetName val="Sch7a (토요일)"/>
      <sheetName val="stdd costBPCS"/>
      <sheetName val="Movement of TB"/>
      <sheetName val="BS Export"/>
      <sheetName val=" new Codes used"/>
      <sheetName val="Code Tables"/>
      <sheetName val="아스_노면절삭"/>
      <sheetName val="단_box"/>
      <sheetName val="3련_BOX"/>
      <sheetName val="VENDOR LIST"/>
      <sheetName val="공통비"/>
      <sheetName val="정렬"/>
      <sheetName val="전차선로 물량표"/>
      <sheetName val="참조(X)"/>
      <sheetName val="전기설계변경"/>
      <sheetName val="ELECTRIC"/>
      <sheetName val="SHEET PILE단가"/>
      <sheetName val="약품공급2"/>
      <sheetName val="출입구총집계"/>
      <sheetName val="2_가정단면"/>
      <sheetName val="CATCH_BASIN"/>
      <sheetName val="1차_내역서"/>
      <sheetName val="3_하중산정4_지지력"/>
      <sheetName val="4-7_Áß¾ÓÀü±â½Ç(³ëÀÓ´Ü°¡)"/>
      <sheetName val="11_1_´Ü¸éhwp"/>
      <sheetName val="ÀÎ°Çºñ_"/>
      <sheetName val="1Â÷_³»¿ª¼­"/>
      <sheetName val="´Ü°¡_"/>
      <sheetName val="2001년_건설노임"/>
      <sheetName val="단면_(2)"/>
      <sheetName val="플랜트_설치"/>
      <sheetName val="경__비_"/>
      <sheetName val="신규_수주분(사용자_정의)"/>
      <sheetName val="전선_및_전선관"/>
      <sheetName val="실행내역_"/>
      <sheetName val="2__공원조도(전통공원)"/>
      <sheetName val="DESIGN_CRITERIA"/>
      <sheetName val="WEIGHT_LIST"/>
      <sheetName val="산#2-1_(2)"/>
      <sheetName val="노무비_"/>
      <sheetName val="원가계산서_"/>
      <sheetName val="일위대가_(100%)"/>
      <sheetName val="마감"/>
      <sheetName val="단가대비표"/>
      <sheetName val="2002상반기노임기준"/>
      <sheetName val="21301동"/>
      <sheetName val="기계경비일람"/>
      <sheetName val="G_R300경비2"/>
      <sheetName val="4-7_중앙전기실(노임단가)2"/>
      <sheetName val="인건비_1"/>
      <sheetName val="11_1_단면hwp1"/>
      <sheetName val="Customer_Databas1"/>
      <sheetName val="노원열병합__건축공사기성내역서1"/>
      <sheetName val="G_R300°æºñ1"/>
      <sheetName val="단가_1"/>
      <sheetName val="DATA_입력부1"/>
      <sheetName val="TRE_TABLE1"/>
      <sheetName val="2_냉난방설비공사1"/>
      <sheetName val="7_자동제어공사1"/>
      <sheetName val="단가_및_재료비1"/>
      <sheetName val="1_설계조건1"/>
      <sheetName val="제잡비_산출내역(실적공사비)1"/>
      <sheetName val="변압기_및_발전기_용량1"/>
      <sheetName val="Sheet1_(2)1"/>
      <sheetName val="토_적_표1"/>
      <sheetName val="제출내역_(2)"/>
      <sheetName val="중기조종사_단위단가"/>
      <sheetName val="관기성공_내"/>
      <sheetName val="2000,9월_일위"/>
      <sheetName val="실행내역서_"/>
      <sheetName val="BSD_(2)"/>
      <sheetName val="8_2TON"/>
      <sheetName val="6PILE__(돌출)"/>
      <sheetName val="수목데이타_"/>
      <sheetName val="효성CB_1P기초"/>
      <sheetName val="토공(우물통,기타)_"/>
      <sheetName val="10_공통-노임단가"/>
      <sheetName val="6__직접경비"/>
      <sheetName val="Manual_Valve_List"/>
      <sheetName val="Noname_1"/>
      <sheetName val="총_괄_표"/>
      <sheetName val="참고_1"/>
      <sheetName val="ZONE_1"/>
      <sheetName val="기존단가_(2)"/>
      <sheetName val="11_자재단가"/>
      <sheetName val="빌딩_안내"/>
      <sheetName val="남양시작동자105노65기1_3화1_2"/>
      <sheetName val="매매"/>
      <sheetName val="설계내역2"/>
      <sheetName val="bearing"/>
      <sheetName val="설계서"/>
      <sheetName val="시행예산"/>
      <sheetName val="99노임기준"/>
      <sheetName val="LEGEND"/>
      <sheetName val="7.단가비교표"/>
      <sheetName val="BLOCK(1)"/>
      <sheetName val="기초단가"/>
      <sheetName val="도장수량(하1)"/>
      <sheetName val="주형"/>
      <sheetName val="BOX규격및 설계조건입력"/>
      <sheetName val="내촌육교방음벽수량집계표"/>
      <sheetName val="견적대비 견적서"/>
      <sheetName val="공사비집계"/>
      <sheetName val="산출근거 (세도)"/>
      <sheetName val="전체공사"/>
      <sheetName val="2010공임"/>
      <sheetName val="기중"/>
      <sheetName val="대비2"/>
      <sheetName val="tggwan(mac)"/>
      <sheetName val="H-PILE수량집계"/>
      <sheetName val="일일근태현황"/>
      <sheetName val="보도공제면적"/>
      <sheetName val="스포회원매출"/>
      <sheetName val="단가(1)"/>
      <sheetName val="98태백"/>
      <sheetName val="버스운행안내"/>
      <sheetName val="예방접종계획"/>
      <sheetName val="근태계획서"/>
      <sheetName val="마산방향철근집계"/>
      <sheetName val="마산방향"/>
      <sheetName val="법면"/>
      <sheetName val="중기일위대가"/>
      <sheetName val="배수공1"/>
      <sheetName val="소상 &quot;1&quot;"/>
      <sheetName val="PANEL가격"/>
      <sheetName val="총괄집계(2차)"/>
      <sheetName val="AV시스템"/>
      <sheetName val="자  재"/>
      <sheetName val="건축외주"/>
      <sheetName val="조작대(1연)"/>
      <sheetName val="3CHBDC"/>
      <sheetName val="CABLE"/>
      <sheetName val="인원"/>
      <sheetName val="자재테이블"/>
      <sheetName val="8.수량산출 (2)"/>
      <sheetName val="품목"/>
      <sheetName val="역T형"/>
      <sheetName val="A-4"/>
      <sheetName val="건설기계_목록"/>
      <sheetName val="단가산출_목록"/>
      <sheetName val="실적공사 단가"/>
      <sheetName val="일위대가_목록"/>
      <sheetName val="하부철근수량"/>
      <sheetName val="산출기준자료"/>
      <sheetName val="출력표"/>
      <sheetName val="공사원가계산서(총괄)"/>
      <sheetName val="CAL(1)."/>
      <sheetName val="03년상반기장비부표"/>
      <sheetName val="자재대"/>
      <sheetName val="측량요율"/>
      <sheetName val="물가시세"/>
      <sheetName val="FAB별"/>
      <sheetName val="유림골조"/>
      <sheetName val="기계경비_시간당_"/>
      <sheetName val="R&amp;D"/>
      <sheetName val="CTEMCOST"/>
      <sheetName val="일집"/>
      <sheetName val="1.2.1 마루높이결정"/>
      <sheetName val="기본입력"/>
      <sheetName val="공사별 가중치 산출근거(건축)"/>
      <sheetName val="공사별 가중치 산출근거(토목)"/>
      <sheetName val="가중치근거(조경)"/>
      <sheetName val="낙석방지책"/>
      <sheetName val="계약내역서"/>
      <sheetName val="표지 (2)"/>
      <sheetName val="기계경비산출기_x0000_"/>
      <sheetName val="-배수구조_x0005__x0000__x0000_"/>
      <sheetName val="명곡교 강교"/>
      <sheetName val="날개벽(시점좌측)"/>
      <sheetName val="평당원가"/>
      <sheetName val="1. 설계조건 2.단면가정 3. 하중계산"/>
      <sheetName val="DATA 입력란"/>
      <sheetName val="심사계산"/>
      <sheetName val="심사물량"/>
      <sheetName val="발전嚰"/>
      <sheetName val="발전多"/>
      <sheetName val="발전멫"/>
      <sheetName val="매크로"/>
      <sheetName val="방음벽기초"/>
      <sheetName val="현북"/>
      <sheetName val="CPM챠트"/>
      <sheetName val="설계명세"/>
      <sheetName val="AS포장복구 "/>
      <sheetName val="견적단가"/>
      <sheetName val="공종집계"/>
      <sheetName val=" 내역"/>
      <sheetName val="FCU (2)"/>
      <sheetName val="c_balju"/>
      <sheetName val="명세서"/>
      <sheetName val="제잡비(본선)"/>
      <sheetName val="인구"/>
      <sheetName val="SLAB"/>
      <sheetName val="REACTION(USE평시)"/>
      <sheetName val="REACTION(USD지진시)"/>
      <sheetName val="원가입력"/>
      <sheetName val="설계"/>
      <sheetName val="단면치수"/>
      <sheetName val="A"/>
      <sheetName val="공감비"/>
      <sheetName val="증감내역서"/>
      <sheetName val="투찰추정"/>
      <sheetName val="견적 세부내역서"/>
      <sheetName val="2.1중기사용목차"/>
      <sheetName val="견적을Ԁ"/>
      <sheetName val="견적을_x0000_"/>
      <sheetName val="전직종(노임က_x0000_䠀"/>
      <sheetName val="고압허용전류(KS)"/>
      <sheetName val="전선관굵기산정"/>
      <sheetName val="접지선의정의"/>
      <sheetName val="저압허용전류(IEC)"/>
      <sheetName val="케이블(6)"/>
      <sheetName val="10.공통-노ԯ_x0000_缀"/>
      <sheetName val="10.공통-노頀亁_xdc00_"/>
      <sheetName val="물량산출"/>
      <sheetName val="콘크리트측구연ე"/>
      <sheetName val="콘크리트측구연_x0006_"/>
      <sheetName val="제경비율조정계수"/>
      <sheetName val="Macro(전기)"/>
      <sheetName val="원가 계산서"/>
      <sheetName val="공사비 증감 내역서"/>
      <sheetName val="물가자료"/>
      <sheetName val="3.현장배치"/>
      <sheetName val="재료비노무비"/>
      <sheetName val="6.입력자료"/>
      <sheetName val="C1"/>
      <sheetName val="기안"/>
      <sheetName val="36+45-113-18+19+20I"/>
      <sheetName val="SILICATE"/>
      <sheetName val="SCHEDULE"/>
      <sheetName val="PART_DISCOUNT"/>
      <sheetName val="단가산출서"/>
      <sheetName val="참조(2)"/>
      <sheetName val="전직종(노임딈㩧0"/>
      <sheetName val="전직종(노임딊㩧0"/>
      <sheetName val="전직종(노임堌᬴怀"/>
      <sheetName val="전직종(노임堌᬴堀"/>
      <sheetName val="용수량(생활용수)"/>
      <sheetName val="2@ BOX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화산경계"/>
      <sheetName val="b_yesan"/>
      <sheetName val="전㑈ď鎀"/>
      <sheetName val="제직재"/>
      <sheetName val="선정요령"/>
      <sheetName val="FND3"/>
      <sheetName val="UG1"/>
      <sheetName val="TRENCH"/>
      <sheetName val="96보완계획7.12"/>
      <sheetName val="민감도"/>
      <sheetName val="단가현황"/>
      <sheetName val="총괄내역단가"/>
      <sheetName val="단가_및__x0000__x0000_Ԁ"/>
      <sheetName val="FOB발"/>
      <sheetName val="FRP배관단가(만수)"/>
      <sheetName val="만수배관단가"/>
      <sheetName val="모래기초"/>
      <sheetName val="2.대외공문"/>
      <sheetName val="정sw(원)"/>
      <sheetName val="Macro"/>
      <sheetName val="001"/>
      <sheetName val="인제내역"/>
      <sheetName val="간접"/>
      <sheetName val="실행비교"/>
      <sheetName val="대림경상68억"/>
      <sheetName val="1.취수장"/>
      <sheetName val="삭제금지단가"/>
      <sheetName val="화재 탐지 설비"/>
      <sheetName val="토공집계표"/>
      <sheetName val="최종총괄"/>
      <sheetName val="세부산출내역서"/>
      <sheetName val="sc0314 Index"/>
      <sheetName val="포장_x0000_"/>
      <sheetName val="전제"/>
      <sheetName val="직접경비호표"/>
      <sheetName val="고상실행"/>
      <sheetName val="견적정보"/>
      <sheetName val="10월장비가동월보"/>
      <sheetName val="도체종-상수표"/>
      <sheetName val="HVAC"/>
      <sheetName val="제경비"/>
      <sheetName val="공사비 내역 (가)"/>
      <sheetName val="PumpSpec"/>
      <sheetName val="조경"/>
      <sheetName val="유효폭의 계산"/>
      <sheetName val="DS기성최종"/>
      <sheetName val="DS설변내역서"/>
      <sheetName val="기본사항"/>
      <sheetName val="건축집계"/>
      <sheetName val="CAB_OD"/>
      <sheetName val="PI"/>
      <sheetName val="#2_일위대가목록"/>
      <sheetName val="3.공통공사대비"/>
      <sheetName val="통신물량"/>
      <sheetName val="집계"/>
      <sheetName val="단위수량-2"/>
      <sheetName val="Tender Summary"/>
      <sheetName val="가BM"/>
      <sheetName val="APT내역"/>
      <sheetName val="건축공사"/>
      <sheetName val="부표총괄표"/>
      <sheetName val="FxExchangeRatesBudget"/>
      <sheetName val="집계장(대목_실º"/>
      <sheetName val="도장"/>
      <sheetName val="6차2회변경내역서"/>
      <sheetName val="건ﻯ"/>
      <sheetName val="건伐"/>
      <sheetName val="건轗"/>
      <sheetName val="건㠵"/>
      <sheetName val="건䞕"/>
      <sheetName val="건뾙"/>
      <sheetName val="건豯"/>
      <sheetName val="건╏"/>
      <sheetName val="건蠶"/>
      <sheetName val="건檸"/>
      <sheetName val="건"/>
      <sheetName val="건_xdff0_"/>
      <sheetName val="메인거더-크로스빔200연결부"/>
      <sheetName val="중기(목록)"/>
      <sheetName val="일위대가(목록)"/>
      <sheetName val="산근(목록)"/>
      <sheetName val="EQUIP-H"/>
      <sheetName val="암거날개벽"/>
      <sheetName val="장비경비"/>
      <sheetName val="관급자재"/>
      <sheetName val="변경관급자재"/>
      <sheetName val="기숙사본건물도급내역"/>
      <sheetName val="품셈TABLE"/>
      <sheetName val="J直材4"/>
      <sheetName val="COA-17"/>
      <sheetName val="C-18"/>
      <sheetName val="기본DATA"/>
      <sheetName val="Paint,Fire-Proof,Insul(48)"/>
      <sheetName val="시중노임단가"/>
      <sheetName val="대가호표"/>
      <sheetName val="일위대가목록표"/>
      <sheetName val="단가조사표"/>
      <sheetName val="민감도분석"/>
      <sheetName val="ROI"/>
      <sheetName val="토공정보"/>
      <sheetName val="건설산출"/>
      <sheetName val="실행간접비용"/>
      <sheetName val="날개벽(TYPE3)"/>
      <sheetName val="CAL"/>
      <sheetName val="6차실행(승인)"/>
      <sheetName val="재1"/>
      <sheetName val="UR2-Calculation"/>
      <sheetName val="중기솔뇨"/>
      <sheetName val="Carepack"/>
      <sheetName val="OPT"/>
      <sheetName val="SV"/>
      <sheetName val="내역집계표_소방"/>
      <sheetName val="JUCK"/>
      <sheetName val="공사원가계산서(8공구)"/>
      <sheetName val="보차도경계석"/>
      <sheetName val="Baby일위대가"/>
      <sheetName val="기계설비"/>
      <sheetName val="건축공사실행"/>
      <sheetName val="흄관수량D600"/>
      <sheetName val="맨홀수량산출(1.0×1.0×2.5)"/>
      <sheetName val="동원인원계획표"/>
      <sheetName val="6.콘덴서"/>
      <sheetName val="부하(반월)"/>
      <sheetName val="시공계획"/>
      <sheetName val="계산서(곡선부)"/>
      <sheetName val="-치수표(곡선부)"/>
      <sheetName val="cable-data"/>
      <sheetName val="잡철물"/>
      <sheetName val="실행(ALT1)"/>
      <sheetName val="견적대비표"/>
      <sheetName val="00내역서"/>
      <sheetName val="CAL."/>
      <sheetName val="적현로"/>
      <sheetName val="CAP"/>
      <sheetName val="dV&amp;Cl"/>
      <sheetName val="Var."/>
      <sheetName val="R"/>
      <sheetName val="3BL공동구 수량"/>
      <sheetName val="기계경Çྑ_xdb8c__x0000_切"/>
      <sheetName val="골막이(야매)"/>
      <sheetName val="단면A-A(TR)"/>
      <sheetName val="인사자료총집계"/>
      <sheetName val="기초input"/>
      <sheetName val="5.단면검토"/>
      <sheetName val="일위대가집계표"/>
      <sheetName val="방음벽_기초_일반수량"/>
      <sheetName val="1_설계기준"/>
      <sheetName val="본장"/>
      <sheetName val="노집"/>
      <sheetName val="부전지"/>
      <sheetName val="횡배수관㦬⊄㰀"/>
      <sheetName val="시중96"/>
      <sheetName val="주방"/>
      <sheetName val="노임대장"/>
      <sheetName val="작업시작"/>
      <sheetName val="본선부단위수량"/>
      <sheetName val="수입"/>
      <sheetName val="기계경_x0000__x0000_Ԁ_x0000_退"/>
      <sheetName val="Data&amp;Result"/>
      <sheetName val="Data &amp; Result"/>
      <sheetName val="수지예산"/>
      <sheetName val="예산내역"/>
      <sheetName val="총괄수지표"/>
      <sheetName val="Sheet1(X)"/>
      <sheetName val="포장면적산출"/>
      <sheetName val="2000상반기노임"/>
      <sheetName val="보험료산출"/>
      <sheetName val="J"/>
      <sheetName val="산출내역(4월)"/>
      <sheetName val="산출내역(5월) (2)"/>
      <sheetName val="기준단가현황"/>
      <sheetName val="공사개요(입력)"/>
      <sheetName val="단위량당중기"/>
      <sheetName val="본사공가현황"/>
      <sheetName val="_x005f_x0000_pY&lt;u_x005f_x0000__x005f_x0000__x0000"/>
      <sheetName val="1차분내역-2"/>
      <sheetName val="원본"/>
      <sheetName val="DATA(BAC)"/>
      <sheetName val="수도连Ｊ_x0000_"/>
      <sheetName val="수도킳辌Ｊ_x0000_"/>
      <sheetName val="수도킳쿣锼_x0000_"/>
      <sheetName val="수도삳맥꣠_x0000_"/>
      <sheetName val="첨부킳馌㍭"/>
      <sheetName val="견적-내역"/>
      <sheetName val="I_설계조건"/>
      <sheetName val="건축공사_집계표"/>
      <sheetName val="PAD_TR보호대기초"/>
      <sheetName val="ITB_COST"/>
      <sheetName val="총괄갑_"/>
      <sheetName val="단가표_(2)"/>
      <sheetName val="01__원가계산서"/>
      <sheetName val="1_동력공사"/>
      <sheetName val="pY&lt;uô+I}0"/>
      <sheetName val="CRUDE_RE-bar"/>
      <sheetName val="기술자료_(연수)"/>
      <sheetName val="7_노임단가"/>
      <sheetName val="3_공통공사대비"/>
      <sheetName val="기술자료_(광화문)"/>
      <sheetName val="실행"/>
      <sheetName val="CABLE SIZE-3"/>
      <sheetName val="공사기본내용입력"/>
      <sheetName val="총계"/>
      <sheetName val="시설_x0000__x0000__x0005_"/>
      <sheetName val="1.설계조건(NEW)"/>
      <sheetName val="2차분공정표"/>
      <sheetName val="여성복지회관(통신)"/>
      <sheetName val="수목단가"/>
      <sheetName val="시설수량표"/>
      <sheetName val="식재수량표"/>
      <sheetName val="조정율"/>
      <sheetName val="기계공사"/>
      <sheetName val="투찰가"/>
      <sheetName val="OCT"/>
      <sheetName val="날개벽수량표"/>
      <sheetName val="Macro(전동기)"/>
      <sheetName val="8.4전기트레이"/>
      <sheetName val="8.5계측트레이"/>
      <sheetName val="2.부하본문"/>
      <sheetName val="3.3간선계산"/>
      <sheetName val="효성CBÇ_x0000_Ԁ_x0000_怀"/>
      <sheetName val="효성CB쳇☃_x001f_풷ᄁ"/>
      <sheetName val="효성CBÇ_x0000_Ԁ_x0000_퀀"/>
      <sheetName val="효성CBÇ_x0000_Ԁ_x0000_瀀"/>
      <sheetName val="효성CBÇ_x0000_Ԁ_x0000_耀"/>
      <sheetName val="효성CBÇ_x0000_Ԁ_x0000_　"/>
      <sheetName val="수문일1"/>
      <sheetName val="내역전기"/>
      <sheetName val="7.PILE  (돌출)"/>
      <sheetName val="내역을"/>
      <sheetName val="토공A"/>
      <sheetName val="Deduction"/>
      <sheetName val="other"/>
      <sheetName val="계화배수"/>
      <sheetName val="dtxl"/>
      <sheetName val="자萘"/>
      <sheetName val="자砨"/>
      <sheetName val="단가조사-2"/>
      <sheetName val="가설개략"/>
      <sheetName val="기계경"/>
      <sheetName val="단가_및_"/>
      <sheetName val="-배수구조_x0005_"/>
      <sheetName val="전직종(노임က"/>
      <sheetName val="10.공통-노ԯ"/>
      <sheetName val="10.공통-노頀亁?"/>
      <sheetName val="예산璘"/>
      <sheetName val="2003상반기노임기준"/>
      <sheetName val="집수정"/>
      <sheetName val="암거단위-1련"/>
      <sheetName val="암거단위"/>
      <sheetName val="횡 연장"/>
      <sheetName val="_산근2_"/>
      <sheetName val="_산근4_"/>
      <sheetName val="_산근5_"/>
      <sheetName val="자재일람"/>
      <sheetName val="업무처리전"/>
      <sheetName val="G_R300경비3"/>
      <sheetName val="4-7_중앙전기실(노임단가)3"/>
      <sheetName val="인건비_2"/>
      <sheetName val="1차_내역서1"/>
      <sheetName val="11_1_단면hwp2"/>
      <sheetName val="G_R300°æºñ2"/>
      <sheetName val="Customer_Databas2"/>
      <sheetName val="단가_2"/>
      <sheetName val="4-7_Áß¾ÓÀü±â½Ç(³ëÀÓ´Ü°¡)1"/>
      <sheetName val="11_1_´Ü¸éhwp1"/>
      <sheetName val="ÀÎ°Çºñ_1"/>
      <sheetName val="1Â÷_³»¿ª¼­1"/>
      <sheetName val="´Ü°¡_1"/>
      <sheetName val="DATA_입력부2"/>
      <sheetName val="단면_(2)1"/>
      <sheetName val="경__비_1"/>
      <sheetName val="단가_및_재료비2"/>
      <sheetName val="1_설계조건2"/>
      <sheetName val="제잡비_산출내역(실적공사비)2"/>
      <sheetName val="신규_수주분(사용자_정의)1"/>
      <sheetName val="CATCH_BASIN1"/>
      <sheetName val="노원열병합__건축공사기성내역서2"/>
      <sheetName val="TRE_TABLE2"/>
      <sheetName val="변압기_및_발전기_용량2"/>
      <sheetName val="3련_BOX1"/>
      <sheetName val="2_가정단면1"/>
      <sheetName val="토_적_표2"/>
      <sheetName val="Sheet1_(2)2"/>
      <sheetName val="2_냉난방설비공사2"/>
      <sheetName val="7_자동제어공사2"/>
      <sheetName val="단_box1"/>
      <sheetName val="플랜트_설치1"/>
      <sheetName val="관기성공_내1"/>
      <sheetName val="전선_및_전선관1"/>
      <sheetName val="수목데이타_1"/>
      <sheetName val="2001년_건설노임1"/>
      <sheetName val="실행내역_1"/>
      <sheetName val="3_하중산정4_지지력1"/>
      <sheetName val="6PILE__(돌출)1"/>
      <sheetName val="노무비_1"/>
      <sheetName val="DESIGN_CRITERIA1"/>
      <sheetName val="제출내역_(2)1"/>
      <sheetName val="중기조종사_단위단가1"/>
      <sheetName val="Manual_Valve_List1"/>
      <sheetName val="효성CB_1P기초1"/>
      <sheetName val="2000,9월_일위1"/>
      <sheetName val="WEIGHT_LIST1"/>
      <sheetName val="산#2-1_(2)1"/>
      <sheetName val="아스_노면절삭1"/>
      <sheetName val="실행내역서_1"/>
      <sheetName val="BSD_(2)1"/>
      <sheetName val="일위대가_(100%)1"/>
      <sheetName val="8_2TON1"/>
      <sheetName val="2__공원조도(전통공원)1"/>
      <sheetName val="ZONE_11"/>
      <sheetName val="원가계산서_1"/>
      <sheetName val="6__직접경비1"/>
      <sheetName val="총_괄_표1"/>
      <sheetName val="참고_11"/>
      <sheetName val="10_공통-노임단가1"/>
      <sheetName val="남양시작동자105노65기1_3화1_21"/>
      <sheetName val="Noname_11"/>
      <sheetName val="토공(우물통,기타)_1"/>
      <sheetName val="기존단가_(2)1"/>
      <sheetName val="빌딩_안내1"/>
      <sheetName val="11_자재단가1"/>
      <sheetName val="Eq__Mobilization"/>
      <sheetName val="1_우편집중내역서"/>
      <sheetName val="11_우각부_보강"/>
      <sheetName val="9,10월신제품_(2)"/>
      <sheetName val="VENDOR_LIST"/>
      <sheetName val="8_PILE__(돌출)"/>
      <sheetName val="자_110%_&amp;_노_70%"/>
      <sheetName val="단_부"/>
      <sheetName val="Cost_Inputs"/>
      <sheetName val="IMPEADENCE_MAP_취수장"/>
      <sheetName val="90_03실행_"/>
      <sheetName val="Summary_Sheets"/>
      <sheetName val="plan&amp;section_of_foundation"/>
      <sheetName val="pile_bearing_capa_&amp;_arrenge"/>
      <sheetName val="design_load"/>
      <sheetName val="working_load_at_the_btm_ft_"/>
      <sheetName val="stability_check"/>
      <sheetName val="소상_&quot;1&quot;"/>
      <sheetName val="_냉각수펌프"/>
      <sheetName val="crude_SLAB_RE-bar"/>
      <sheetName val="허용전류-IEC_DATA"/>
      <sheetName val="KPI_sheet"/>
      <sheetName val="FREIGHT_DE_COPACKERS"/>
      <sheetName val="Sch7a_(토요일)"/>
      <sheetName val="stdd_costBPCS"/>
      <sheetName val="Movement_of_TB"/>
      <sheetName val="BS_Export"/>
      <sheetName val="_new_Codes_used"/>
      <sheetName val="Code_Tables"/>
      <sheetName val="1__설계조건_2_단면가정_3__하중계산"/>
      <sheetName val="DATA_입력란"/>
      <sheetName val="전차선로_물량표"/>
      <sheetName val="원가_계산서"/>
      <sheetName val="계장_집계"/>
      <sheetName val="7_단가조사서"/>
      <sheetName val="5_일위대가목록"/>
      <sheetName val="BOX규격및_설계조건입력"/>
      <sheetName val="견적대비_견적서"/>
      <sheetName val="산출근거_(세도)"/>
      <sheetName val="SHEET_PILE단가"/>
      <sheetName val="견적_세부내역서"/>
      <sheetName val="DATA_(2)"/>
      <sheetName val="7_단가비교표"/>
      <sheetName val="2__공원조도"/>
      <sheetName val="1_취수장"/>
      <sheetName val="실적공사_단가"/>
      <sheetName val="준검_내역서"/>
      <sheetName val="1_2_1_마루높이결정"/>
      <sheetName val="화재_탐지_설비"/>
      <sheetName val="sc0314_Index"/>
      <sheetName val="-배수구조"/>
      <sheetName val="자__재"/>
      <sheetName val="2_1중기사용목차"/>
      <sheetName val="3_현장배치"/>
      <sheetName val="FCU_(2)"/>
      <sheetName val="표지_(2)"/>
      <sheetName val="_내역"/>
      <sheetName val="8_수량산출_(2)"/>
      <sheetName val="공사비_내역_(가)"/>
      <sheetName val="명곡교_강교"/>
      <sheetName val="유효폭의_계산"/>
      <sheetName val="10_공통-노ԯ缀"/>
      <sheetName val="10_공통-노頀亁"/>
      <sheetName val="1.수인터널"/>
      <sheetName val="설계조서"/>
      <sheetName val="설계요율표"/>
      <sheetName val="덕전리"/>
      <sheetName val="준공조서갑지"/>
      <sheetName val="입적표"/>
      <sheetName val="기초노무비"/>
      <sheetName val="가설공사"/>
      <sheetName val="년도별실"/>
      <sheetName val="관로공집계표"/>
      <sheetName val="건_xdbe0_類"/>
      <sheetName val="건_xdf80_ꋏ"/>
      <sheetName val="건_x0000__x0000_"/>
      <sheetName val="TOEC"/>
      <sheetName val="ENG_prog"/>
      <sheetName val="MCC별 세부부하"/>
      <sheetName val="단가목록"/>
      <sheetName val="설계카드"/>
      <sheetName val="구조물터파기수량집계"/>
      <sheetName val="배수공 시멘트 및 골재량 산출"/>
      <sheetName val="단가내역서"/>
      <sheetName val="기계"/>
      <sheetName val="금융"/>
      <sheetName val="분석"/>
      <sheetName val="FRP내역서"/>
      <sheetName val="전신환매도율"/>
      <sheetName val="11_1_xd8ac_逇䠤ᖚᬂ⺤"/>
      <sheetName val="11_1⃁䏑Ḃ㔹倀ᖹ"/>
      <sheetName val="11_1チ㎤’뚱_x0019__x0000_"/>
      <sheetName val="11_1㢬ꗸࠎ_x0019__x0000_"/>
      <sheetName val="11_1€曑Ḃ堹저륅"/>
      <sheetName val="11_1肬햻㠣鶗_x001d__x0000_"/>
      <sheetName val="PROJECT BRIEF(EX.NEW)"/>
      <sheetName val="S&amp;R"/>
      <sheetName val="FB25JN"/>
      <sheetName val="5. 차단기 용량계산"/>
      <sheetName val="관로공사"/>
      <sheetName val="신당동집계표"/>
      <sheetName val="공조¹"/>
      <sheetName val="포장茨"/>
      <sheetName val="산근"/>
      <sheetName val="소요자재"/>
      <sheetName val="거동"/>
      <sheetName val="용역단가"/>
      <sheetName val="산근"/>
      <sheetName val="청주(철골발주의뢰서)"/>
      <sheetName val="매설지선굴착"/>
      <sheetName val="본실행경비"/>
      <sheetName val="__05_csm_c_P_Iso_Calc_St2_ILL_2"/>
      <sheetName val="__05_csm_c_P_Iso_Calc_St2_ILL_3"/>
      <sheetName val="C_DATA"/>
      <sheetName val="_x0000_pY&lt;u_x0000__x0000__x0000__x0000__x0000__x0000__x0000__x0000_ô+_x001f__x0000_IŒ}0_x0012__x0004__x0000__x0000__x0001_"/>
      <sheetName val="XZLC003_PART1"/>
      <sheetName val="물량표"/>
      <sheetName val="조㽟Ĵ_x0000_"/>
      <sheetName val="단가조정"/>
      <sheetName val="공종별집계표"/>
      <sheetName val="노임근거"/>
      <sheetName val="수문보고"/>
      <sheetName val="내역서(가중치)"/>
      <sheetName val="1F"/>
      <sheetName val="설명서"/>
      <sheetName val="공예율"/>
      <sheetName val="단위세대"/>
      <sheetName val="공사개요"/>
      <sheetName val="커튼월(pfg)"/>
      <sheetName val="BANG TONG HOP (2)"/>
      <sheetName val="일반공사"/>
      <sheetName val="백암비스타내삘"/>
      <sheetName val="공조沈4"/>
      <sheetName val="공조軰_x0014_"/>
      <sheetName val="공조鉐_x001e_"/>
      <sheetName val="공조_x001e_"/>
      <sheetName val="공조議_x001e_"/>
      <sheetName val="공조滘C"/>
      <sheetName val="공조_x0005__x0000_"/>
      <sheetName val="공조焸F"/>
      <sheetName val="공조닑⿱"/>
      <sheetName val="공조滘0"/>
      <sheetName val="일위단가"/>
      <sheetName val="일위대가(계측기설치)"/>
      <sheetName val="1공구내역서(1)"/>
      <sheetName val="CAPVC"/>
      <sheetName val="일위(PN)"/>
      <sheetName val="대비내역"/>
      <sheetName val="우배수"/>
      <sheetName val="101동"/>
      <sheetName val="장비분석"/>
      <sheetName val="용산1(해보)"/>
      <sheetName val="간접비"/>
      <sheetName val="공사비_증감_내역서"/>
      <sheetName val="Summary_Sheets1"/>
      <sheetName val="plan&amp;section_of_foundation1"/>
      <sheetName val="1_설계기준1"/>
      <sheetName val="PAD_TR보호대기초1"/>
      <sheetName val="방음벽_기초_일반수량1"/>
      <sheetName val="1_동력공사1"/>
      <sheetName val="crude_SLAB_RE-bar1"/>
      <sheetName val="CRUDE_RE-bar1"/>
      <sheetName val="I_설계조건1"/>
      <sheetName val="산출근거_(세도)1"/>
      <sheetName val="DATA_(2)1"/>
      <sheetName val="기술자료_(연수)1"/>
      <sheetName val="총괄갑_1"/>
      <sheetName val="건축공사_집계표1"/>
      <sheetName val="공사비_증감_내역서1"/>
      <sheetName val="ITB_COST1"/>
      <sheetName val="01__원가계산서1"/>
      <sheetName val="기술자료_(광화문)1"/>
      <sheetName val="4-7_중앙전기실(노임단가)4"/>
      <sheetName val="G_R300경비4"/>
      <sheetName val="Customer_Databas3"/>
      <sheetName val="인건비_3"/>
      <sheetName val="2_냉난방설비공사3"/>
      <sheetName val="7_자동제어공사3"/>
      <sheetName val="G_R300°æºñ3"/>
      <sheetName val="11_1_단면hwp3"/>
      <sheetName val="단가_3"/>
      <sheetName val="DATA_입력부3"/>
      <sheetName val="단가_및_재료비3"/>
      <sheetName val="변압기_및_발전기_용량3"/>
      <sheetName val="CATCH_BASIN2"/>
      <sheetName val="노원열병합__건축공사기성내역서3"/>
      <sheetName val="2_가정단면2"/>
      <sheetName val="1차_내역서2"/>
      <sheetName val="1_설계조건3"/>
      <sheetName val="제잡비_산출내역(실적공사비)3"/>
      <sheetName val="플랜트_설치2"/>
      <sheetName val="Sheet1_(2)3"/>
      <sheetName val="단면_(2)2"/>
      <sheetName val="토_적_표3"/>
      <sheetName val="TRE_TABLE3"/>
      <sheetName val="3_하중산정4_지지력2"/>
      <sheetName val="단_box2"/>
      <sheetName val="신규_수주분(사용자_정의)2"/>
      <sheetName val="제출내역_(2)2"/>
      <sheetName val="6PILE__(돌출)2"/>
      <sheetName val="3련_BOX2"/>
      <sheetName val="4-7_Áß¾ÓÀü±â½Ç(³ëÀÓ´Ü°¡)2"/>
      <sheetName val="11_1_´Ü¸éhwp2"/>
      <sheetName val="ÀÎ°Çºñ_2"/>
      <sheetName val="1Â÷_³»¿ª¼­2"/>
      <sheetName val="´Ü°¡_2"/>
      <sheetName val="경__비_2"/>
      <sheetName val="중기조종사_단위단가2"/>
      <sheetName val="관기성공_내2"/>
      <sheetName val="2000,9월_일위2"/>
      <sheetName val="실행내역서_2"/>
      <sheetName val="BSD_(2)2"/>
      <sheetName val="실행내역_2"/>
      <sheetName val="일위대가_(100%)2"/>
      <sheetName val="WEIGHT_LIST2"/>
      <sheetName val="산#2-1_(2)2"/>
      <sheetName val="8_2TON2"/>
      <sheetName val="효성CB_1P기초2"/>
      <sheetName val="전선_및_전선관2"/>
      <sheetName val="2001년_건설노임2"/>
      <sheetName val="수목데이타_2"/>
      <sheetName val="노무비_2"/>
      <sheetName val="DESIGN_CRITERIA2"/>
      <sheetName val="원가계산서_2"/>
      <sheetName val="아스_노면절삭2"/>
      <sheetName val="Manual_Valve_List2"/>
      <sheetName val="10_공통-노임단가2"/>
      <sheetName val="기존단가_(2)2"/>
      <sheetName val="총_괄_표2"/>
      <sheetName val="참고_12"/>
      <sheetName val="Noname_12"/>
      <sheetName val="2__공원조도(전통공원)2"/>
      <sheetName val="6__직접경비2"/>
      <sheetName val="ZONE_12"/>
      <sheetName val="토공(우물통,기타)_2"/>
      <sheetName val="Summary_Sheets2"/>
      <sheetName val="남양시작동자105노65기1_3화1_22"/>
      <sheetName val="plan&amp;section_of_foundation2"/>
      <sheetName val="1_설계기준2"/>
      <sheetName val="PAD_TR보호대기초2"/>
      <sheetName val="방음벽_기초_일반수량2"/>
      <sheetName val="1_동력공사2"/>
      <sheetName val="crude_SLAB_RE-bar2"/>
      <sheetName val="CRUDE_RE-bar2"/>
      <sheetName val="11_자재단가2"/>
      <sheetName val="I_설계조건2"/>
      <sheetName val="산출근거_(세도)2"/>
      <sheetName val="DATA_(2)2"/>
      <sheetName val="빌딩_안내2"/>
      <sheetName val="기술자료_(연수)2"/>
      <sheetName val="총괄갑_2"/>
      <sheetName val="건축공사_집계표2"/>
      <sheetName val="공사비_증감_내역서2"/>
      <sheetName val="ITB_COST2"/>
      <sheetName val="01__원가계산서2"/>
      <sheetName val="기술자료_(광화문)2"/>
      <sheetName val="Sheet4"/>
      <sheetName val="부대공Ⅱ"/>
      <sheetName val="설계내역(퀀᥿ఃᣵ栁"/>
      <sheetName val="설계내역(倀游_x0000_Ā"/>
      <sheetName val="설계내역(쀀⿞橫_x0000_Ā"/>
      <sheetName val="설계내역(_x0000__x0000_Ԁ"/>
      <sheetName val="기성내역"/>
      <sheetName val="선수금,기성"/>
      <sheetName val="INPUTDATA"/>
      <sheetName val="공사직종별노임"/>
      <sheetName val="BOX"/>
      <sheetName val="시실누(모) "/>
      <sheetName val="적격점수"/>
      <sheetName val="심사평가"/>
      <sheetName val="자재인력"/>
      <sheetName val="설계실행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전기집계"/>
      <sheetName val="전기투찰"/>
      <sheetName val="토목총괄"/>
      <sheetName val="전기총괄"/>
      <sheetName val="3.바닥판설계"/>
      <sheetName val="추풍최종"/>
      <sheetName val="견적내역서"/>
      <sheetName val="3-구교-오리지날"/>
      <sheetName val="기별수량산출서"/>
      <sheetName val=" 입력 DATA"/>
      <sheetName val="전 기"/>
      <sheetName val="입출재고현황 (2)"/>
      <sheetName val="프랜트면허"/>
      <sheetName val="우각부보강"/>
      <sheetName val="E.P.T수량산출서"/>
      <sheetName val="단가_사입자재"/>
      <sheetName val="소방기계"/>
      <sheetName val="EQUIP LIST"/>
      <sheetName val="물량표S"/>
      <sheetName val="복지시설"/>
      <sheetName val="특별교실"/>
      <sheetName val="II-11"/>
      <sheetName val="일위대가표(DEEP)"/>
      <sheetName val="천방교접속"/>
      <sheetName val="대포2교접속"/>
      <sheetName val="사기도장"/>
      <sheetName val="Sheet16"/>
      <sheetName val="포장수량집계"/>
      <sheetName val="접속도로1"/>
      <sheetName val="자재단·_x0000_Ԁ_x0000_"/>
      <sheetName val="견적990讘.圸"/>
      <sheetName val="견적990踨%囈"/>
    </sheetNames>
    <sheetDataSet>
      <sheetData sheetId="0" refreshError="1"/>
      <sheetData sheetId="1" refreshError="1">
        <row r="6">
          <cell r="E6" t="str">
            <v>A</v>
          </cell>
        </row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 refreshError="1"/>
      <sheetData sheetId="1014" refreshError="1"/>
      <sheetData sheetId="1015" refreshError="1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/>
      <sheetData sheetId="1343"/>
      <sheetData sheetId="1344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/>
      <sheetData sheetId="1462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/>
      <sheetData sheetId="1606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/>
      <sheetData sheetId="1820" refreshError="1"/>
      <sheetData sheetId="1821"/>
      <sheetData sheetId="1822" refreshError="1"/>
      <sheetData sheetId="1823" refreshError="1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 refreshError="1"/>
      <sheetData sheetId="1836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/>
      <sheetData sheetId="1861" refreshError="1"/>
      <sheetData sheetId="1862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D"/>
      <sheetName val="BSD 1"/>
      <sheetName val="BSD (2)"/>
      <sheetName val="노원열병합  건축공사기성내역서"/>
      <sheetName val="갑지(추정)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D"/>
      <sheetName val="BSD 1"/>
      <sheetName val="BSD (2)"/>
      <sheetName val="BSD _2_"/>
      <sheetName val="노원열병합  건축공사기성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1차조정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전기관급"/>
      <sheetName val="목차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BSD (2)"/>
      <sheetName val="N賃率-職"/>
      <sheetName val="가시-파으박기(디젤햄머)"/>
      <sheetName val="말뚝물량"/>
      <sheetName val="일위대가"/>
      <sheetName val="교통대책내역"/>
      <sheetName val="3BL공동구 수량"/>
      <sheetName val="99-05-10-서울대관련(내역서-1수정중)"/>
      <sheetName val="계화배수"/>
      <sheetName val="단가표"/>
      <sheetName val="일위대가목차"/>
      <sheetName val="데이타"/>
      <sheetName val="식재인부"/>
      <sheetName val="내역서"/>
      <sheetName val="Total"/>
      <sheetName val="관람석제출"/>
      <sheetName val="수량산출서"/>
      <sheetName val="전기일위대가"/>
      <sheetName val="Sheet1"/>
      <sheetName val="hvac내역서(제어동)"/>
      <sheetName val="차액보증"/>
      <sheetName val="대비"/>
      <sheetName val="가공비"/>
      <sheetName val="Proposal"/>
      <sheetName val="도급"/>
      <sheetName val="영동(D)"/>
      <sheetName val="Customer Databas"/>
      <sheetName val="세부내역"/>
      <sheetName val="Cover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  <sheetName val="전기품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</sheet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JUCKEYK"/>
      <sheetName val="견적서세부내용"/>
      <sheetName val="견적내용입력"/>
      <sheetName val="심사계산"/>
      <sheetName val="심사물량"/>
      <sheetName val="_산근2_"/>
      <sheetName val="_산근4_"/>
      <sheetName val="_산근5_"/>
      <sheetName val="일위대가"/>
      <sheetName val="2F 회의실견적(5_14 일대)"/>
      <sheetName val="부대내역"/>
      <sheetName val="직노"/>
      <sheetName val="계화배수"/>
      <sheetName val="단면가정"/>
      <sheetName val="Y-WORK"/>
      <sheetName val="정부노임단가"/>
      <sheetName val="토목내역"/>
      <sheetName val="INPUT(덕도방향-시점)"/>
      <sheetName val="기둥(원형)"/>
      <sheetName val="일위대가목차"/>
      <sheetName val="맨홀수량집계"/>
      <sheetName val="토공"/>
      <sheetName val="을"/>
      <sheetName val="내역서"/>
      <sheetName val="공통가설"/>
      <sheetName val="LEGEND"/>
      <sheetName val="내역"/>
      <sheetName val="3.하중산정4.지지력"/>
      <sheetName val="3BL공동구 수량"/>
      <sheetName val="직공비"/>
      <sheetName val="총괄"/>
      <sheetName val="CODE"/>
      <sheetName val="단위수량"/>
      <sheetName val="I一般比"/>
      <sheetName val="1월"/>
      <sheetName val="교각1"/>
      <sheetName val="TABLE"/>
      <sheetName val="날개벽(시점좌측)"/>
      <sheetName val="교각계산"/>
      <sheetName val="DATA"/>
      <sheetName val="96수출"/>
      <sheetName val="20관리비율"/>
      <sheetName val="평가데이터"/>
      <sheetName val="기본단가표"/>
      <sheetName val="1-1"/>
      <sheetName val="물량산출근거"/>
      <sheetName val="공사개요"/>
      <sheetName val="일위대가표"/>
      <sheetName val="총괄-1"/>
      <sheetName val="VXXXXXXX"/>
      <sheetName val="Sheet5"/>
      <sheetName val="COPING"/>
      <sheetName val="품셈"/>
      <sheetName val="현장"/>
      <sheetName val="전기"/>
      <sheetName val="연령현황"/>
      <sheetName val=" 견적서"/>
      <sheetName val="일반물자(한국통신)"/>
      <sheetName val="변화치수"/>
      <sheetName val="토공(완충)"/>
      <sheetName val="input"/>
      <sheetName val="정보매체A동"/>
      <sheetName val="깨기"/>
      <sheetName val="공사비명세서"/>
      <sheetName val="포장절단"/>
      <sheetName val="설계변경원가계산총괄표"/>
      <sheetName val="BID"/>
      <sheetName val="원형맨홀수량"/>
      <sheetName val="단가"/>
      <sheetName val="설산1.나"/>
      <sheetName val="본사S"/>
      <sheetName val="SLAB&quot;1&quot;"/>
      <sheetName val="대비"/>
      <sheetName val="설계조건"/>
      <sheetName val="안정계산"/>
      <sheetName val="Total"/>
      <sheetName val="부하(성남)"/>
      <sheetName val="쌍송교"/>
      <sheetName val="수량3"/>
      <sheetName val="차액보증"/>
      <sheetName val="투찰"/>
      <sheetName val="SORCE1"/>
      <sheetName val="가시설단위수량"/>
      <sheetName val="데이타"/>
      <sheetName val="Sheet4"/>
      <sheetName val="마산방향철근집계"/>
      <sheetName val="진주방향"/>
      <sheetName val="마산방향"/>
      <sheetName val="가설건물"/>
      <sheetName val="목록"/>
      <sheetName val="Sheet1"/>
      <sheetName val="#REF"/>
      <sheetName val="공사비예산서(토목분)"/>
      <sheetName val="공통부대비"/>
      <sheetName val="기성내역"/>
      <sheetName val="표지"/>
      <sheetName val="품목"/>
      <sheetName val="전기품산출"/>
      <sheetName val="단면검토"/>
      <sheetName val="일반맨홀수량집계"/>
      <sheetName val="목표세부명세"/>
      <sheetName val="공문"/>
      <sheetName val="토목품셈"/>
      <sheetName val="기초공"/>
      <sheetName val="중기사용료산출근거"/>
      <sheetName val="단가 및 재료비"/>
      <sheetName val="집계표"/>
      <sheetName val="열린교실"/>
      <sheetName val="TB-내역서"/>
      <sheetName val="증감분석"/>
      <sheetName val="Macro1"/>
      <sheetName val="ITB COST"/>
      <sheetName val="D-3503"/>
      <sheetName val="갑지(추정)"/>
      <sheetName val="우배수"/>
      <sheetName val="조건표"/>
      <sheetName val="자재단가비교표"/>
      <sheetName val="N賃率-職"/>
      <sheetName val="내역1"/>
      <sheetName val="가공비"/>
      <sheetName val="작성"/>
      <sheetName val="산출내역"/>
      <sheetName val="대치판정"/>
      <sheetName val="일반맨홀수량집계(A-7 LINE)"/>
      <sheetName val="LOPCALC"/>
      <sheetName val="예산서"/>
      <sheetName val="b_gunmul"/>
      <sheetName val="b_balju (2)"/>
      <sheetName val="J直材4"/>
      <sheetName val="연부97-1"/>
      <sheetName val="갑지1"/>
      <sheetName val="공정집계_국별"/>
      <sheetName val="적용률"/>
      <sheetName val="기본일위"/>
      <sheetName val="부속동"/>
      <sheetName val="기계경비"/>
      <sheetName val="인건비(환율)"/>
      <sheetName val="단가표 "/>
      <sheetName val="woo(mac)"/>
      <sheetName val="방송일위대가"/>
      <sheetName val="모니터"/>
      <sheetName val="건축내역"/>
      <sheetName val="CAT_5"/>
      <sheetName val="방송노임"/>
      <sheetName val="세부내역"/>
      <sheetName val="2F_회의실견적(5_14_일대)"/>
      <sheetName val="3BL공동구_수량"/>
      <sheetName val="부재력정리"/>
      <sheetName val="하중계산"/>
      <sheetName val="간선계산"/>
      <sheetName val="우각부보강"/>
      <sheetName val="주경기-오배수"/>
      <sheetName val="남양시작동자105노65기1.3화1.2"/>
      <sheetName val="실행내역 "/>
      <sheetName val="guard(mac)"/>
      <sheetName val="노임단가"/>
      <sheetName val="단가조사서"/>
      <sheetName val="입찰안"/>
      <sheetName val="공사비"/>
      <sheetName val="관람석제출"/>
      <sheetName val="케이블"/>
      <sheetName val="XL4Poppy"/>
      <sheetName val="설계명세서(선로)"/>
      <sheetName val="기계내역"/>
      <sheetName val="CIVIL"/>
      <sheetName val="DATA-1"/>
      <sheetName val="공통가설공사"/>
      <sheetName val="BEND LOSS"/>
      <sheetName val="RING WALL"/>
      <sheetName val="간노_콘"/>
      <sheetName val="식재품셈"/>
      <sheetName val="전압강하계산"/>
      <sheetName val="수량산출"/>
      <sheetName val="공구원가계산"/>
      <sheetName val="조작대(1연)"/>
      <sheetName val="내역서(갑)"/>
      <sheetName val="경산"/>
      <sheetName val="DATE"/>
      <sheetName val="제품"/>
      <sheetName val="CONCRETE"/>
      <sheetName val="EACT10"/>
      <sheetName val="자재"/>
      <sheetName val="출력X"/>
      <sheetName val="토사(PE)"/>
      <sheetName val="총계"/>
      <sheetName val="SILICATE"/>
      <sheetName val="도급"/>
      <sheetName val="폐토수익화 "/>
      <sheetName val="을지"/>
      <sheetName val="종합일지"/>
      <sheetName val="원형1호맨홀토공수량"/>
      <sheetName val="조명시설"/>
      <sheetName val="원가"/>
      <sheetName val="ABUT수량-A1"/>
      <sheetName val="정렬"/>
      <sheetName val="실행"/>
      <sheetName val="대전21토목내역서"/>
      <sheetName val="산출근거"/>
      <sheetName val="조명율표"/>
      <sheetName val="말뚝지지력산정"/>
      <sheetName val="CPM챠트"/>
      <sheetName val="B부대공"/>
      <sheetName val="배수공"/>
      <sheetName val="치수표"/>
      <sheetName val="설비"/>
      <sheetName val="보차도경계석"/>
      <sheetName val="집1"/>
      <sheetName val="1.우편집중내역서"/>
      <sheetName val="Sheet2"/>
      <sheetName val="별표"/>
      <sheetName val="허용전류-IEC"/>
      <sheetName val="허용전류-IEC DATA"/>
      <sheetName val="Sheet3"/>
      <sheetName val="옹벽"/>
      <sheetName val="1단계"/>
      <sheetName val="버스운행안내"/>
      <sheetName val="예방접종계획"/>
      <sheetName val="근태계획서"/>
      <sheetName val="TYPE-A"/>
      <sheetName val="DATA1"/>
      <sheetName val="A"/>
      <sheetName val="WORK"/>
      <sheetName val="F-Assump"/>
      <sheetName val="날개벽"/>
      <sheetName val="단면 (2)"/>
      <sheetName val="설계"/>
      <sheetName val="삼성전기"/>
      <sheetName val="Sheet1 (2)"/>
      <sheetName val="마감물량3"/>
      <sheetName val="단면치수"/>
      <sheetName val="계산근거"/>
      <sheetName val="물가자료"/>
      <sheetName val="A-4"/>
      <sheetName val="기흥하도용"/>
      <sheetName val="L형옹벽(key)"/>
      <sheetName val="입찰보고"/>
      <sheetName val="리터팬내장형"/>
      <sheetName val="토공(우물통,기타) "/>
      <sheetName val="수량산출서"/>
      <sheetName val="각종양식"/>
      <sheetName val="지장물C"/>
      <sheetName val="백암비스타내역"/>
      <sheetName val="내역서2안"/>
      <sheetName val="월선수금"/>
      <sheetName val="06-BATCH "/>
      <sheetName val="실행내역"/>
      <sheetName val="Tables"/>
      <sheetName val="금액내역서"/>
      <sheetName val="영업.일1"/>
      <sheetName val="광혁기성"/>
      <sheetName val="일위대가목록"/>
      <sheetName val="단면(RW1)"/>
      <sheetName val="BSD (2)"/>
      <sheetName val="원가계산서"/>
      <sheetName val="경비2내역"/>
      <sheetName val="배수장공사비명세서"/>
      <sheetName val="전기일위대가"/>
      <sheetName val="KMT물량"/>
      <sheetName val="전장품(관리용)"/>
      <sheetName val="기둥"/>
      <sheetName val="저판(버림100)"/>
      <sheetName val="말뚝물량"/>
      <sheetName val="1.설계조건"/>
      <sheetName val="설계명세서"/>
      <sheetName val="입출재고현황 (2)"/>
      <sheetName val="사급자재"/>
      <sheetName val="자재대"/>
      <sheetName val="슬래브"/>
      <sheetName val="cross beam"/>
      <sheetName val="안정검토"/>
      <sheetName val="협조전"/>
      <sheetName val="공사요율"/>
      <sheetName val="단가견적조사표"/>
      <sheetName val="TEL"/>
      <sheetName val="FACTOR"/>
      <sheetName val="Customer Databas"/>
      <sheetName val="내역서-CCTV"/>
      <sheetName val="인테리어세부내역"/>
      <sheetName val="피엘"/>
      <sheetName val="공종집계"/>
      <sheetName val="ETC"/>
      <sheetName val="2공구산출내역"/>
      <sheetName val="2.냉난방설비공사"/>
      <sheetName val="기본"/>
      <sheetName val="97년추정손익계산서"/>
      <sheetName val="단가산출2"/>
      <sheetName val="설직재-1"/>
      <sheetName val="제직재"/>
      <sheetName val="제-노임"/>
      <sheetName val="부하"/>
      <sheetName val="DATA(BAC)"/>
      <sheetName val="배수관공"/>
      <sheetName val="P.M 별"/>
      <sheetName val="960318-1"/>
      <sheetName val="단중표"/>
      <sheetName val="소비자가"/>
      <sheetName val="현장관리비내역서"/>
      <sheetName val="민속촌메뉴"/>
      <sheetName val="FRT_O"/>
      <sheetName val="FAB_I"/>
      <sheetName val="제원.설계조건"/>
      <sheetName val="기초1"/>
      <sheetName val="별표집계"/>
      <sheetName val="ITEM"/>
      <sheetName val="견적대비표"/>
      <sheetName val="SLAB"/>
      <sheetName val="터파기및재료"/>
      <sheetName val="보도경계블럭"/>
      <sheetName val="송라터널총괄"/>
      <sheetName val="재1"/>
      <sheetName val="특별교실"/>
      <sheetName val="감시제어"/>
      <sheetName val="목차임시"/>
      <sheetName val="견적대비"/>
      <sheetName val="사통"/>
      <sheetName val="전신환매도율"/>
      <sheetName val="MATRLDATA"/>
      <sheetName val="견적"/>
      <sheetName val="내역서_1.(3)"/>
      <sheetName val="PRE"/>
      <sheetName val="PLCAL"/>
      <sheetName val="C-직노1"/>
      <sheetName val="BLOCK(1)"/>
      <sheetName val="경비_원본"/>
      <sheetName val="기초자료"/>
      <sheetName val="견적집계표"/>
      <sheetName val="외자내역"/>
      <sheetName val="외자배분"/>
      <sheetName val="단가조사"/>
      <sheetName val="샘플표지"/>
      <sheetName val="대,유,램"/>
      <sheetName val="공통자료"/>
      <sheetName val="약품공급2"/>
      <sheetName val="wall"/>
      <sheetName val="직재"/>
      <sheetName val="ASP"/>
      <sheetName val="FAB별"/>
      <sheetName val="대전월평내역"/>
      <sheetName val="금액"/>
      <sheetName val="1을"/>
      <sheetName val="일위"/>
      <sheetName val="식재인부"/>
      <sheetName val="CAL."/>
      <sheetName val="건설노임"/>
      <sheetName val="금액집계"/>
      <sheetName val="SANTOGO"/>
      <sheetName val="SANBAISU"/>
      <sheetName val="전체"/>
      <sheetName val="98수문일위"/>
      <sheetName val="2.가정단면"/>
      <sheetName val="개요"/>
      <sheetName val="gvl"/>
      <sheetName val="토공연장"/>
      <sheetName val="type-F"/>
      <sheetName val="특2호하천산근"/>
      <sheetName val="특2호부관하천산근"/>
      <sheetName val="산근(PE,300)"/>
      <sheetName val="환률"/>
      <sheetName val="배"/>
      <sheetName val="내역색인"/>
      <sheetName val="표준내역"/>
      <sheetName val="비교표"/>
      <sheetName val="단"/>
      <sheetName val="단가일람"/>
      <sheetName val="부대비율"/>
      <sheetName val="Facility Information"/>
      <sheetName val="General"/>
      <sheetName val="Instructions"/>
      <sheetName val="People"/>
      <sheetName val="Quality"/>
      <sheetName val="Risk"/>
      <sheetName val="Training"/>
      <sheetName val="주관사업"/>
      <sheetName val="Sheet6"/>
      <sheetName val="공사비 내역 (가)"/>
      <sheetName val="Mc1"/>
      <sheetName val="B2BERP"/>
      <sheetName val="도장수량(하1)"/>
      <sheetName val="주형"/>
      <sheetName val="토공대가"/>
      <sheetName val="구조대가"/>
      <sheetName val="포설대가1"/>
      <sheetName val="부대대가"/>
      <sheetName val="적용기준"/>
      <sheetName val="CABLE SIZE-3"/>
      <sheetName val="점수계산1-2"/>
      <sheetName val="06 일위대가목록"/>
      <sheetName val="토공총괄표"/>
      <sheetName val="교각1(좌)"/>
      <sheetName val="설비내역서"/>
      <sheetName val="건축내역서"/>
      <sheetName val="전기내역서"/>
      <sheetName val="흄관기초"/>
      <sheetName val="copy"/>
      <sheetName val="서식"/>
      <sheetName val="손익분석"/>
      <sheetName val="집수정"/>
      <sheetName val="2000.05"/>
      <sheetName val="6PILE  (돌출)"/>
      <sheetName val="현장관리비집계표"/>
      <sheetName val="기계경비일람"/>
      <sheetName val="근고 블록 유형별 수량"/>
      <sheetName val="일반수량집계표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과천MAIN"/>
      <sheetName val="일 위 대 가 표"/>
      <sheetName val="4.2유효폭의 계산"/>
      <sheetName val="UserData"/>
      <sheetName val="재집"/>
      <sheetName val="dg"/>
      <sheetName val="IMPEADENCE MAP 취수장"/>
      <sheetName val="b_balju"/>
      <sheetName val="와동25-3(변경)"/>
      <sheetName val="PAINT"/>
      <sheetName val="빙장비사양"/>
      <sheetName val="장비사양"/>
      <sheetName val="인건-측정"/>
      <sheetName val="차수"/>
      <sheetName val="인건비"/>
      <sheetName val="공주-교대(A1)"/>
      <sheetName val="자재단가"/>
      <sheetName val="Baby일위대가"/>
      <sheetName val="내역서form"/>
      <sheetName val="공종별 집계"/>
      <sheetName val="기타 정보통신공사"/>
      <sheetName val="원가입력"/>
      <sheetName val="월별수입"/>
      <sheetName val="재료집계"/>
      <sheetName val="소모"/>
      <sheetName val="석축단"/>
      <sheetName val="법면수집"/>
      <sheetName val="석축설면"/>
      <sheetName val="법면단"/>
      <sheetName val="모래운반"/>
      <sheetName val="타공종이기"/>
      <sheetName val="대전-교대(A1-A2)"/>
      <sheetName val="수량산출내역1115"/>
      <sheetName val="이토변실제원"/>
      <sheetName val="방음벽기초-수량"/>
      <sheetName val="COPING-1"/>
      <sheetName val="역T형교대-2수량"/>
      <sheetName val="가정단면"/>
      <sheetName val="기둥(하중)"/>
      <sheetName val="_견적서"/>
      <sheetName val="LABTOTAL"/>
      <sheetName val="단가산출1"/>
      <sheetName val="3_하중산정4_지지력"/>
      <sheetName val="설산1_나"/>
      <sheetName val="일반맨홀수량집계(A-7_LINE)"/>
      <sheetName val="b_balju_(2)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내역(입찰)"/>
      <sheetName val="노무산출서"/>
      <sheetName val="일위대가(가설)"/>
      <sheetName val="부하계산서"/>
      <sheetName val="공사비내역서"/>
      <sheetName val="시설물일위"/>
      <sheetName val="계수시트"/>
      <sheetName val="단가대비표"/>
      <sheetName val="CABdata"/>
      <sheetName val="횡분배정리(DB)"/>
      <sheetName val="Parts"/>
      <sheetName val="Menu A"/>
      <sheetName val="동관마찰손실표"/>
      <sheetName val="단가표"/>
      <sheetName val="재료-CODE"/>
      <sheetName val="내역_FILE"/>
      <sheetName val="9.2단가산출서"/>
      <sheetName val="손료"/>
      <sheetName val="데리네이타현황"/>
      <sheetName val="항목별"/>
      <sheetName val="합천내역"/>
      <sheetName val="내외국인총괄"/>
      <sheetName val="지중자재단가"/>
      <sheetName val="환율"/>
      <sheetName val="CP-E2 (품셈표)"/>
      <sheetName val="보합"/>
      <sheetName val="11.단가비교표_"/>
      <sheetName val="16.기계경비산출내역_"/>
      <sheetName val="상부하중"/>
      <sheetName val="풍하중1"/>
      <sheetName val="HW"/>
      <sheetName val="DS-최종"/>
      <sheetName val="한강운반비"/>
      <sheetName val="5지구단위"/>
      <sheetName val=" HIT-&gt;HMC 견적(3900)"/>
      <sheetName val="조도계산서 (도서)"/>
      <sheetName val="기별"/>
      <sheetName val="적용건축"/>
      <sheetName val="가정급수관"/>
      <sheetName val="인공LIST"/>
      <sheetName val="갑지"/>
      <sheetName val="노단"/>
      <sheetName val="관리비"/>
      <sheetName val="sum"/>
      <sheetName val="8.PILE  (돌출)"/>
      <sheetName val="2000전체분"/>
      <sheetName val="예산M12A"/>
      <sheetName val="준검 내역서"/>
      <sheetName val="대로근거"/>
      <sheetName val="가시설수량"/>
      <sheetName val="부표총괄"/>
      <sheetName val="품셈1-17"/>
      <sheetName val="공사비증감"/>
      <sheetName val="UNIT"/>
      <sheetName val="인사자료총집계"/>
      <sheetName val="참조"/>
      <sheetName val="참조 (2)"/>
      <sheetName val="OPT손익 내수"/>
      <sheetName val="OPT손익 수출"/>
      <sheetName val="Proposal"/>
      <sheetName val="인건비 "/>
      <sheetName val="Sheet17"/>
      <sheetName val="골재산출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세부내역(직접인건비)"/>
      <sheetName val="#1,2"/>
      <sheetName val="예산분석"/>
      <sheetName val="국별인원"/>
      <sheetName val="공사비총괄표"/>
      <sheetName val="B탱크"/>
      <sheetName val="견"/>
      <sheetName val="Macro(전선)"/>
      <sheetName val="DESIGN"/>
      <sheetName val="NNV"/>
      <sheetName val="암거공"/>
      <sheetName val="운동장 (2)"/>
      <sheetName val="11.자재단가"/>
      <sheetName val="plan&amp;section of foundation"/>
      <sheetName val="선로정수계산"/>
      <sheetName val="SG"/>
      <sheetName val="지출결의서(1-3)"/>
      <sheetName val="터널조도"/>
      <sheetName val="입력시트"/>
      <sheetName val="중기일위대가"/>
      <sheetName val="품질 및 특성 보정계수"/>
      <sheetName val="내역서1"/>
      <sheetName val="단가_및_재료비"/>
      <sheetName val="1_설계조건"/>
      <sheetName val="단면_(2)"/>
      <sheetName val="토공(우물통,기타)_"/>
      <sheetName val="CABLE_SIZE-3"/>
      <sheetName val="Customer_Databas"/>
      <sheetName val="cross_beam"/>
      <sheetName val="실행내역_"/>
      <sheetName val="제원_설계조건"/>
      <sheetName val="3BL공동구_수량2"/>
      <sheetName val="2F_회의실견적(5_14_일대)2"/>
      <sheetName val="남양시작동자105노65기1_3화1_21"/>
      <sheetName val="단가_및_재료비1"/>
      <sheetName val="cross_beam1"/>
      <sheetName val="P_M_별1"/>
      <sheetName val="BEND_LOSS1"/>
      <sheetName val="BSD_(2)1"/>
      <sheetName val="RING_WALL1"/>
      <sheetName val="ITB_COST1"/>
      <sheetName val="Sheet1_(2)1"/>
      <sheetName val="1_설계조건1"/>
      <sheetName val="단면_(2)1"/>
      <sheetName val="토공(우물통,기타)_1"/>
      <sheetName val="노임"/>
      <sheetName val="목차"/>
      <sheetName val="수량"/>
      <sheetName val="간접재료비산출표-27-30"/>
      <sheetName val="계단수량집계"/>
      <sheetName val="사용자정의"/>
      <sheetName val="제품표준규격"/>
      <sheetName val="1.관로"/>
      <sheetName val="Project Information In-Out"/>
      <sheetName val="케이블(6)"/>
      <sheetName val="구조물"/>
      <sheetName val="member design"/>
      <sheetName val="design criteria"/>
      <sheetName val="working load at the btm ft."/>
      <sheetName val="soil bearing check"/>
      <sheetName val="OCT.FDN"/>
      <sheetName val="archi(본사)"/>
      <sheetName val="지열설계-1"/>
      <sheetName val="수목데이타 "/>
      <sheetName val="6.수량산출서(설치공사)"/>
      <sheetName val="기별(종합)"/>
      <sheetName val="품셈TABLE"/>
      <sheetName val="CDU"/>
      <sheetName val="本体適用"/>
      <sheetName val="기초DATA(2)"/>
      <sheetName val="FKM_장애분류별"/>
      <sheetName val="기초DATA(5)"/>
      <sheetName val="자재집계표"/>
      <sheetName val="가격정보"/>
      <sheetName val="1공구 건정토건 토공"/>
      <sheetName val="가설공사"/>
      <sheetName val="단가결정"/>
      <sheetName val="내역아"/>
      <sheetName val="울타리"/>
      <sheetName val="집계"/>
      <sheetName val="일위(시설)"/>
      <sheetName val="파일의이용"/>
      <sheetName val="포장수량집계"/>
      <sheetName val="1차증가원가계산"/>
      <sheetName val="단락전류-A"/>
      <sheetName val="NAI"/>
      <sheetName val="요율"/>
      <sheetName val="단가산출"/>
      <sheetName val="현장지지물물량"/>
      <sheetName val="재료비"/>
      <sheetName val="내역(전체)"/>
      <sheetName val="단가표_1"/>
      <sheetName val="CABLE_SIZE-31"/>
      <sheetName val="Customer_Databas1"/>
      <sheetName val="1_우편집중내역서1"/>
      <sheetName val="실행내역_1"/>
      <sheetName val="제원_설계조건1"/>
      <sheetName val="영업_일11"/>
      <sheetName val="06-BATCH_1"/>
      <sheetName val="허용전류-IEC_DATA1"/>
      <sheetName val="2_냉난방설비공사1"/>
      <sheetName val="부대공Ⅱ"/>
      <sheetName val="하수실행"/>
      <sheetName val="XXXXXXXX"/>
      <sheetName val="매장-시행견적"/>
      <sheetName val="수리결과"/>
      <sheetName val="BS Prior"/>
      <sheetName val="Threshold Table"/>
      <sheetName val="조직"/>
      <sheetName val="변경총괄지(1)"/>
      <sheetName val="토적표"/>
      <sheetName val="해외 연수비용 계산-삭제"/>
      <sheetName val="카메라"/>
      <sheetName val="해외 기술훈련비 (합계)"/>
      <sheetName val="국공유지및사유지"/>
      <sheetName val="화산경계"/>
      <sheetName val="고정단포트구조계산서"/>
      <sheetName val="물량표"/>
      <sheetName val="비용"/>
      <sheetName val="3련 BOX"/>
      <sheetName val="제수"/>
      <sheetName val="공기"/>
      <sheetName val="802191"/>
      <sheetName val="MOTOR"/>
      <sheetName val="가로내역"/>
      <sheetName val="공사비집계표(서해안고속도로)"/>
      <sheetName val="70%"/>
      <sheetName val="부대공"/>
      <sheetName val="지급자재"/>
      <sheetName val="일위목록"/>
      <sheetName val="공사시행계획"/>
      <sheetName val="정산서"/>
      <sheetName val="매장-정산내역"/>
      <sheetName val="CALCULATION"/>
      <sheetName val="부표총괄표"/>
      <sheetName val="Macro(차단기)"/>
      <sheetName val="암거단위"/>
      <sheetName val="주beam"/>
      <sheetName val="견적서"/>
      <sheetName val="횡배수관토공수량"/>
      <sheetName val="SE-611"/>
      <sheetName val="ACDIM6D"/>
      <sheetName val="뚝토공"/>
      <sheetName val="일위대가(목록)"/>
      <sheetName val="산근(목록)"/>
      <sheetName val="이형관중량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Sheet1(X)"/>
      <sheetName val="교량전기"/>
      <sheetName val="수원 호매실 119안전센터"/>
      <sheetName val="4.3.1 마루높이결정"/>
      <sheetName val="9."/>
      <sheetName val="J"/>
      <sheetName val="산출내역서"/>
      <sheetName val="신호등일위대가"/>
      <sheetName val="상호참고자료"/>
      <sheetName val="11.우각부 보강"/>
      <sheetName val="플랜트 설치"/>
      <sheetName val="교통시설 표지판"/>
      <sheetName val="노무비"/>
      <sheetName val="setup"/>
      <sheetName val="계화배수(3대)"/>
      <sheetName val="MCC제원"/>
      <sheetName val="일위집계표"/>
      <sheetName val="공내역"/>
      <sheetName val="공량산출서"/>
      <sheetName val="회사99"/>
      <sheetName val="공사비집계"/>
      <sheetName val="가격조사서"/>
      <sheetName val="예산"/>
      <sheetName val="수량산출기초(케블등)"/>
      <sheetName val="NOMUBI"/>
      <sheetName val="sw1"/>
      <sheetName val="가압장(토목)"/>
      <sheetName val="stability check"/>
      <sheetName val="design load"/>
      <sheetName val="배수내역"/>
      <sheetName val="RAHMEN"/>
      <sheetName val="D040416"/>
      <sheetName val="자판실행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>
        <row r="1">
          <cell r="A1" t="str">
            <v>코드</v>
          </cell>
        </row>
        <row r="3">
          <cell r="A3" t="str">
            <v>t0001</v>
          </cell>
          <cell r="B3">
            <v>1</v>
          </cell>
          <cell r="C3" t="str">
            <v>전선관 지지행거</v>
          </cell>
          <cell r="D3" t="str">
            <v>W:200</v>
          </cell>
          <cell r="E3" t="str">
            <v>개소</v>
          </cell>
          <cell r="F3">
            <v>1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t0002</v>
          </cell>
          <cell r="B4">
            <v>2</v>
          </cell>
          <cell r="C4" t="str">
            <v>전선관 지지행거</v>
          </cell>
          <cell r="D4" t="str">
            <v>W:300</v>
          </cell>
          <cell r="E4" t="str">
            <v>개소</v>
          </cell>
          <cell r="F4">
            <v>1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t0003</v>
          </cell>
          <cell r="B5">
            <v>3</v>
          </cell>
          <cell r="C5" t="str">
            <v>전선관 지지행거</v>
          </cell>
          <cell r="D5" t="str">
            <v>16C</v>
          </cell>
          <cell r="E5" t="str">
            <v>개소</v>
          </cell>
          <cell r="F5">
            <v>1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t0004</v>
          </cell>
          <cell r="B6">
            <v>4</v>
          </cell>
          <cell r="C6" t="str">
            <v>전선관 지지행거</v>
          </cell>
          <cell r="D6" t="str">
            <v>22C</v>
          </cell>
          <cell r="E6" t="str">
            <v>개소</v>
          </cell>
          <cell r="F6">
            <v>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t0005</v>
          </cell>
          <cell r="B7">
            <v>5</v>
          </cell>
          <cell r="C7" t="str">
            <v>전선관 지지행거</v>
          </cell>
          <cell r="D7" t="str">
            <v>28C</v>
          </cell>
          <cell r="E7" t="str">
            <v>개소</v>
          </cell>
          <cell r="F7">
            <v>1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t0006</v>
          </cell>
          <cell r="B8">
            <v>6</v>
          </cell>
          <cell r="C8" t="str">
            <v>전선관 지지행거</v>
          </cell>
          <cell r="D8" t="str">
            <v>36C</v>
          </cell>
          <cell r="E8" t="str">
            <v>개소</v>
          </cell>
          <cell r="F8">
            <v>1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t0007</v>
          </cell>
          <cell r="B9">
            <v>7</v>
          </cell>
          <cell r="C9" t="str">
            <v>전선관 지지행거</v>
          </cell>
          <cell r="D9" t="str">
            <v>42C</v>
          </cell>
          <cell r="E9" t="str">
            <v>개소</v>
          </cell>
          <cell r="F9">
            <v>1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t0008</v>
          </cell>
          <cell r="B10">
            <v>8</v>
          </cell>
          <cell r="C10" t="str">
            <v>전선관 지지행거</v>
          </cell>
          <cell r="D10" t="str">
            <v>54C</v>
          </cell>
          <cell r="E10" t="str">
            <v>개소</v>
          </cell>
          <cell r="F10">
            <v>1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t0009</v>
          </cell>
          <cell r="B11">
            <v>9</v>
          </cell>
          <cell r="C11" t="str">
            <v xml:space="preserve">녹막이 페이트 </v>
          </cell>
          <cell r="D11" t="str">
            <v>2회</v>
          </cell>
          <cell r="E11" t="str">
            <v>식</v>
          </cell>
          <cell r="F11">
            <v>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t0010</v>
          </cell>
          <cell r="B12">
            <v>10</v>
          </cell>
          <cell r="C12" t="str">
            <v>은분도장</v>
          </cell>
          <cell r="D12" t="str">
            <v>2회</v>
          </cell>
          <cell r="E12" t="str">
            <v>식</v>
          </cell>
          <cell r="F12">
            <v>1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t0011</v>
          </cell>
          <cell r="B13">
            <v>11</v>
          </cell>
          <cell r="C13" t="str">
            <v>철재류 가공 및 조립</v>
          </cell>
          <cell r="D13" t="str">
            <v>현장제작</v>
          </cell>
          <cell r="E13" t="str">
            <v>식</v>
          </cell>
          <cell r="F13">
            <v>1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t0012</v>
          </cell>
          <cell r="B14">
            <v>12</v>
          </cell>
          <cell r="C14" t="str">
            <v>콘크리트 기초</v>
          </cell>
          <cell r="D14" t="str">
            <v>무근</v>
          </cell>
          <cell r="E14" t="str">
            <v>식</v>
          </cell>
          <cell r="F14">
            <v>1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t0013</v>
          </cell>
          <cell r="B15">
            <v>13</v>
          </cell>
          <cell r="C15" t="str">
            <v>터파기 데메우기</v>
          </cell>
          <cell r="D15" t="str">
            <v>1M 이하</v>
          </cell>
          <cell r="E15" t="str">
            <v>㎥</v>
          </cell>
          <cell r="F15">
            <v>1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t0014</v>
          </cell>
          <cell r="B16">
            <v>14</v>
          </cell>
          <cell r="C16" t="str">
            <v>동력배관 지지가대</v>
          </cell>
          <cell r="D16" t="str">
            <v>ㄷ앵글</v>
          </cell>
          <cell r="E16" t="str">
            <v>㎥</v>
          </cell>
          <cell r="F16">
            <v>1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t0015</v>
          </cell>
          <cell r="B17">
            <v>15</v>
          </cell>
          <cell r="C17" t="str">
            <v>전등 전열 분전반</v>
          </cell>
          <cell r="D17" t="str">
            <v>L-1</v>
          </cell>
          <cell r="E17" t="str">
            <v>식</v>
          </cell>
          <cell r="F17">
            <v>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t0016</v>
          </cell>
          <cell r="B18">
            <v>16</v>
          </cell>
          <cell r="C18" t="str">
            <v>전등 전열 분전반</v>
          </cell>
          <cell r="D18" t="str">
            <v>L-2</v>
          </cell>
          <cell r="E18" t="str">
            <v>식</v>
          </cell>
          <cell r="F18">
            <v>1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t0017</v>
          </cell>
          <cell r="B19">
            <v>17</v>
          </cell>
          <cell r="C19" t="str">
            <v>보안용 접지공사</v>
          </cell>
          <cell r="D19" t="str">
            <v>100Ω이하</v>
          </cell>
          <cell r="E19" t="str">
            <v>식</v>
          </cell>
          <cell r="F19">
            <v>1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t0018</v>
          </cell>
          <cell r="B20">
            <v>18</v>
          </cell>
          <cell r="C20" t="str">
            <v>덕트 지지행거</v>
          </cell>
          <cell r="D20" t="str">
            <v>W : 200</v>
          </cell>
          <cell r="E20" t="str">
            <v>개소</v>
          </cell>
          <cell r="F20">
            <v>1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t0019</v>
          </cell>
          <cell r="B21">
            <v>19</v>
          </cell>
          <cell r="C21" t="str">
            <v>덕트 지지행거</v>
          </cell>
          <cell r="D21" t="str">
            <v>W : 300</v>
          </cell>
          <cell r="E21" t="str">
            <v>개소</v>
          </cell>
          <cell r="F21">
            <v>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t0020</v>
          </cell>
          <cell r="B22">
            <v>20</v>
          </cell>
          <cell r="C22" t="str">
            <v>냉방기 분전반</v>
          </cell>
          <cell r="D22" t="str">
            <v>M - 50A(노출)</v>
          </cell>
          <cell r="E22" t="str">
            <v>면</v>
          </cell>
          <cell r="F22">
            <v>1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t0021</v>
          </cell>
          <cell r="B23">
            <v>21</v>
          </cell>
          <cell r="C23" t="str">
            <v>동력 분전반</v>
          </cell>
          <cell r="D23" t="str">
            <v>P - 1</v>
          </cell>
          <cell r="E23" t="str">
            <v>면</v>
          </cell>
          <cell r="F23">
            <v>1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t0022</v>
          </cell>
          <cell r="B24">
            <v>22</v>
          </cell>
          <cell r="C24" t="str">
            <v>노 무 비</v>
          </cell>
          <cell r="D24" t="str">
            <v>통신기사 1급</v>
          </cell>
          <cell r="E24" t="str">
            <v>인</v>
          </cell>
          <cell r="F24">
            <v>89527</v>
          </cell>
        </row>
        <row r="25">
          <cell r="A25" t="str">
            <v>t0023</v>
          </cell>
          <cell r="B25">
            <v>25</v>
          </cell>
          <cell r="C25" t="str">
            <v>노 무 비</v>
          </cell>
          <cell r="D25" t="str">
            <v>통신기사 2급</v>
          </cell>
          <cell r="E25" t="str">
            <v>인</v>
          </cell>
          <cell r="F25">
            <v>78395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단가"/>
      <sheetName val="ilch"/>
      <sheetName val="계산근거"/>
      <sheetName val="IMP(MAIN)"/>
      <sheetName val="IMP (REACTOR)"/>
      <sheetName val="데이타"/>
      <sheetName val="DATA"/>
      <sheetName val="시설물일위"/>
      <sheetName val="부대내역"/>
      <sheetName val="Y-WORK"/>
      <sheetName val="DATA1"/>
      <sheetName val="을"/>
      <sheetName val="정부노임단가"/>
      <sheetName val="전기일위대가"/>
      <sheetName val="하수급견적대비"/>
      <sheetName val="실행철강하도"/>
      <sheetName val="경비2내역"/>
      <sheetName val="일위대가-1"/>
      <sheetName val="3BL공동구 수량"/>
      <sheetName val="단면가정"/>
      <sheetName val="설계조건"/>
      <sheetName val="YES-IL"/>
      <sheetName val="B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전기품산출"/>
      <sheetName val="본체"/>
      <sheetName val="단위수량"/>
      <sheetName val="45,46"/>
      <sheetName val="Baby일위대가"/>
      <sheetName val="날개벽(시점좌측)"/>
      <sheetName val="집계표"/>
      <sheetName val="교대(A1)"/>
      <sheetName val="직노"/>
      <sheetName val="기자재비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공주-교대(A1)"/>
      <sheetName val="1호철근량"/>
      <sheetName val="교대(A1-A2)"/>
      <sheetName val="쌍송교"/>
      <sheetName val="노임목록"/>
      <sheetName val="자재목록"/>
      <sheetName val="unit 4"/>
      <sheetName val="#REF"/>
      <sheetName val="ABUT수량-A1"/>
      <sheetName val="BID"/>
      <sheetName val="Sheet1"/>
      <sheetName val="평균높이산출근거"/>
      <sheetName val="횡배수관위치조서"/>
      <sheetName val="무전표"/>
      <sheetName val="일위대가(가설)"/>
      <sheetName val="철거산출근거"/>
      <sheetName val="을지"/>
      <sheetName val="내역"/>
      <sheetName val="노무비단가"/>
      <sheetName val="내역서"/>
      <sheetName val="전신환매도율"/>
      <sheetName val="부대내역"/>
      <sheetName val="Macro1"/>
      <sheetName val="화산경계"/>
      <sheetName val="대로근거"/>
      <sheetName val="물가자료"/>
      <sheetName val="일위대가"/>
      <sheetName val="맨홀수량산출"/>
      <sheetName val="Macro3"/>
      <sheetName val="관급자재"/>
      <sheetName val="단가조사"/>
      <sheetName val="노임단가"/>
      <sheetName val="덕전리"/>
      <sheetName val="상-교대(A1-A2)"/>
      <sheetName val="일반공사"/>
      <sheetName val="대전-교대(A1-A2)"/>
      <sheetName val="맨홀토공수량"/>
      <sheetName val="앨범표지"/>
      <sheetName val="부대공"/>
      <sheetName val="포장공"/>
      <sheetName val="토공"/>
      <sheetName val="단가및재료비"/>
      <sheetName val="단가"/>
      <sheetName val="시설물일위"/>
      <sheetName val="WORK"/>
      <sheetName val="ilch"/>
      <sheetName val="C.배수관공"/>
      <sheetName val="암거단위-1련"/>
      <sheetName val="토목검측서"/>
      <sheetName val="일위대가목록"/>
      <sheetName val="IMP(MAIN)"/>
      <sheetName val="IMP (REACTOR)"/>
      <sheetName val="전선 및 전선관"/>
      <sheetName val="삼원"/>
      <sheetName val="그린"/>
      <sheetName val="한창-을"/>
      <sheetName val="품셈"/>
      <sheetName val="수량산출"/>
      <sheetName val="상행-교대(A1-A2)"/>
      <sheetName val="1단계"/>
      <sheetName val="일위대가(4층원격)"/>
      <sheetName val="N賃率-職"/>
      <sheetName val="INPUT"/>
      <sheetName val="대공종"/>
      <sheetName val="80이상"/>
      <sheetName val="단가 "/>
      <sheetName val="노임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전기일위대가"/>
      <sheetName val="DATA1"/>
      <sheetName val="WORK"/>
      <sheetName val="데이타"/>
      <sheetName val="DATA"/>
      <sheetName val="ilch"/>
      <sheetName val="차액보증"/>
      <sheetName val="IMP(MAIN)"/>
      <sheetName val="IMP (REACTOR)"/>
      <sheetName val="정부노임단가"/>
      <sheetName val="단가"/>
      <sheetName val="시설물일위"/>
      <sheetName val="3BL공동구 수량"/>
      <sheetName val="부대내역"/>
      <sheetName val="BQ"/>
      <sheetName val="기계내역"/>
      <sheetName val="단면(RW1)"/>
      <sheetName val="조명율표"/>
      <sheetName val="수량산출"/>
      <sheetName val="일용노임단가"/>
      <sheetName val="비교표"/>
      <sheetName val="소비자가"/>
      <sheetName val="토목내역"/>
      <sheetName val="A-4"/>
      <sheetName val="설계조건"/>
      <sheetName val="날개벽(TYPE3)"/>
      <sheetName val="오산갈곳"/>
      <sheetName val="I一般比"/>
      <sheetName val="맨홀수량집계"/>
      <sheetName val="일위대가"/>
      <sheetName val="YES"/>
      <sheetName val="안정계산"/>
      <sheetName val="단면검토"/>
      <sheetName val="경비2내역"/>
      <sheetName val="현장관리비내역서"/>
      <sheetName val="내역서"/>
      <sheetName val="일위대가목록"/>
      <sheetName val="직노"/>
      <sheetName val="자재단가비교표"/>
      <sheetName val="전압강하계산"/>
      <sheetName val="2F 회의실견적(5_14 일대)"/>
      <sheetName val="투자효율분석"/>
      <sheetName val="설계명세서"/>
      <sheetName val="STORAGE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자재단가"/>
      <sheetName val="Baby일위대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노무비"/>
      <sheetName val="N賃率-職"/>
      <sheetName val="간선계산"/>
      <sheetName val="전선 및 전선관"/>
      <sheetName val="을지"/>
      <sheetName val="표지 (2)"/>
      <sheetName val="일반공사"/>
      <sheetName val="일위대가표"/>
      <sheetName val="설계예산서"/>
      <sheetName val="수량집계"/>
      <sheetName val="토목"/>
      <sheetName val="가로등내역서"/>
      <sheetName val="#REF"/>
      <sheetName val="수량산출서"/>
      <sheetName val="2000.11월설계내역"/>
      <sheetName val="터파기및재료"/>
      <sheetName val="22단가(철거)"/>
      <sheetName val="49단가"/>
      <sheetName val="49단가(철거)"/>
      <sheetName val="22단가"/>
      <sheetName val="총괄표"/>
      <sheetName val="말뚝지지력산정"/>
      <sheetName val="집계표"/>
      <sheetName val="실행철강하도"/>
      <sheetName val="내역서2안"/>
      <sheetName val="6호기"/>
      <sheetName val="단가산출"/>
      <sheetName val="소야공정계획표"/>
      <sheetName val="준검 내역서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기둥(원형)"/>
      <sheetName val="과천MAIN"/>
      <sheetName val="터널조도"/>
      <sheetName val="노무비 근거"/>
      <sheetName val="MOTOR"/>
      <sheetName val="효성CB 1P기초"/>
      <sheetName val="EQ-R1"/>
      <sheetName val="노임"/>
      <sheetName val="Chart1"/>
      <sheetName val="단위내역목록"/>
      <sheetName val="단위내역서"/>
      <sheetName val="원가(1)"/>
      <sheetName val="원가(2)"/>
      <sheetName val="공량산출서"/>
      <sheetName val="단가 및 재료비"/>
      <sheetName val="품목"/>
      <sheetName val="인건비"/>
      <sheetName val="검사원"/>
      <sheetName val="원가"/>
      <sheetName val="중총괄"/>
      <sheetName val="소총괄"/>
      <sheetName val="내역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- INFORMATION -"/>
      <sheetName val="2006기계경비산출표"/>
      <sheetName val="입찰안"/>
      <sheetName val="보증수수료산출"/>
      <sheetName val="bid"/>
      <sheetName val="수목데이타 "/>
      <sheetName val="교각1"/>
      <sheetName val="1.수인터널"/>
      <sheetName val="JUCK"/>
      <sheetName val="매립"/>
      <sheetName val="을"/>
      <sheetName val="FILE1"/>
      <sheetName val="기초단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0.집계"/>
      <sheetName val="CONCRETE"/>
      <sheetName val="교각계산"/>
      <sheetName val="일위대가표 (2)"/>
      <sheetName val="포장복구집계"/>
      <sheetName val="단가대비표"/>
      <sheetName val="점수계산1-2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INPUT"/>
      <sheetName val="하조서"/>
      <sheetName val="기계경비"/>
      <sheetName val="가로등"/>
      <sheetName val="공사비예산서(토목분)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t형"/>
      <sheetName val="2000년1차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단가산출서(기계)"/>
      <sheetName val="에너지동"/>
      <sheetName val="연습"/>
      <sheetName val="Total"/>
      <sheetName val="코드표"/>
      <sheetName val="Sheet1 (2)"/>
      <sheetName val="부하계산서"/>
      <sheetName val="식생블럭단위수량"/>
      <sheetName val="예정(3)"/>
      <sheetName val="동원(3)"/>
      <sheetName val="1.설계기준"/>
      <sheetName val="현황CODE"/>
      <sheetName val="손익현황"/>
      <sheetName val="3차설계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단면가정"/>
      <sheetName val="부재력정리"/>
      <sheetName val="BLOCK(1)"/>
      <sheetName val="Testing"/>
      <sheetName val="계화배수"/>
      <sheetName val="조명시설"/>
      <sheetName val="D-3503"/>
      <sheetName val="SORCE1"/>
      <sheetName val="가시설단위수량"/>
      <sheetName val="날개벽"/>
      <sheetName val="토공계산서(부체도로)"/>
      <sheetName val="DATE"/>
      <sheetName val="일위대가목차"/>
      <sheetName val="보차도경계석"/>
      <sheetName val="단가산출집계"/>
      <sheetName val="IP좌표"/>
      <sheetName val="물량산출근거"/>
      <sheetName val="방음벽 기초 일반수량"/>
      <sheetName val="I.설계조건"/>
      <sheetName val="단면치수"/>
      <sheetName val="노원열병합  건축공사기성내역서"/>
      <sheetName val="NEYOK"/>
      <sheetName val="Site Expenses"/>
      <sheetName val="연령현황"/>
      <sheetName val="지장물C"/>
      <sheetName val="General Data"/>
      <sheetName val="원형맨홀수량"/>
      <sheetName val="자재단가표"/>
      <sheetName val="차도조도계산"/>
      <sheetName val="96노임기준"/>
      <sheetName val="시중노임(공사)"/>
      <sheetName val="집1"/>
      <sheetName val="견적서세부내용"/>
      <sheetName val="견적내용입력"/>
      <sheetName val="발신정보"/>
      <sheetName val="공사비집계"/>
      <sheetName val="설계내역(2001)"/>
      <sheetName val="월선수금"/>
      <sheetName val="가로등부표"/>
      <sheetName val="001"/>
      <sheetName val="산출내역서집계표"/>
      <sheetName val="총계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건축공사"/>
      <sheetName val="1차설계변경내역"/>
      <sheetName val="수주현황2월"/>
      <sheetName val="토공유동표"/>
      <sheetName val="단면 (2)"/>
      <sheetName val="XL4Poppy"/>
      <sheetName val="요율"/>
      <sheetName val="자재대"/>
      <sheetName val="아산추가1220"/>
      <sheetName val="당초"/>
      <sheetName val="3-1.CB"/>
      <sheetName val="노무비단가"/>
      <sheetName val="일위대가(가설)"/>
      <sheetName val="98지급계획"/>
      <sheetName val="본공사"/>
      <sheetName val="DANGA"/>
      <sheetName val="실행내역서"/>
      <sheetName val="BID-도로"/>
      <sheetName val="내력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Macro(차단기)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9GNG운반"/>
      <sheetName val="횡배수관토공수량"/>
      <sheetName val="수문일1"/>
      <sheetName val="품셈TABLE"/>
      <sheetName val="지급자재"/>
      <sheetName val="woo(mac)"/>
      <sheetName val="투찰"/>
      <sheetName val="출력-내역서"/>
      <sheetName val="sw1"/>
      <sheetName val="NOMUBI"/>
      <sheetName val="품의서"/>
      <sheetName val="물가시세"/>
      <sheetName val="물가자료"/>
      <sheetName val="SG"/>
      <sheetName val="전신환매도율"/>
      <sheetName val="EACT10"/>
      <sheetName val="원가계산서 (총괄)"/>
      <sheetName val="원가계산서 (건축)"/>
      <sheetName val="(총괄집계)"/>
      <sheetName val="방음벽기초(H=4m)"/>
      <sheetName val="가공비"/>
      <sheetName val="물가"/>
      <sheetName val="SLAB"/>
      <sheetName val="관람석제출"/>
      <sheetName val="DPRKMHDT"/>
      <sheetName val="제원.설계조건"/>
      <sheetName val="type-F"/>
      <sheetName val="소업1교"/>
      <sheetName val="변화치수"/>
      <sheetName val="골조시행"/>
      <sheetName val="96수출"/>
      <sheetName val="가설공사"/>
      <sheetName val="기초공"/>
      <sheetName val="플랜트 설치"/>
      <sheetName val="단가표 "/>
      <sheetName val="c_balju"/>
      <sheetName val="IMPEADENCE MAP 취수장"/>
      <sheetName val="TABLE"/>
      <sheetName val="설산1.나"/>
      <sheetName val="본사S"/>
      <sheetName val="단중표"/>
      <sheetName val="sum1 (2)"/>
      <sheetName val="토공(완충)"/>
      <sheetName val="Project Brief"/>
      <sheetName val="CAL"/>
      <sheetName val="FRT_O"/>
      <sheetName val="FAB_I"/>
      <sheetName val="단위수량"/>
      <sheetName val="목차"/>
      <sheetName val="b_balju_cho"/>
      <sheetName val=" 견적서"/>
      <sheetName val="계산근거"/>
      <sheetName val="CRUDE RE-bar"/>
      <sheetName val="일반맨홀수량집계(A-7 LINE)"/>
      <sheetName val="COPING"/>
      <sheetName val="기둥"/>
      <sheetName val="저판(버림100)"/>
      <sheetName val="단가표"/>
      <sheetName val="재료-CODE"/>
      <sheetName val="내역_FILE"/>
      <sheetName val="9.2단가산출서"/>
      <sheetName val="손료"/>
      <sheetName val="Macro(전선)"/>
      <sheetName val="일반맨홀수량집계"/>
      <sheetName val="단위세대"/>
      <sheetName val="TEL"/>
      <sheetName val="방송노임"/>
      <sheetName val="J直材4"/>
      <sheetName val="wall"/>
      <sheetName val="중기사용료산출근거"/>
      <sheetName val="ATS단가"/>
      <sheetName val="내부부하"/>
      <sheetName val="설직재-1"/>
      <sheetName val="20관리비율"/>
      <sheetName val="2공구수량"/>
      <sheetName val="cost"/>
      <sheetName val="적용(기계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/>
      <sheetData sheetId="528"/>
      <sheetData sheetId="529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Y-WORK"/>
      <sheetName val="A-4"/>
      <sheetName val="연수동"/>
      <sheetName val="Sheet4"/>
      <sheetName val="오산갈곳"/>
      <sheetName val="99-04-19-서울대관련(수정중)"/>
      <sheetName val="ITEM"/>
      <sheetName val="ilch"/>
      <sheetName val="토공사"/>
      <sheetName val="ABUT수량-A1"/>
      <sheetName val="단가"/>
      <sheetName val="시설물일위"/>
      <sheetName val="TEL"/>
      <sheetName val="을"/>
      <sheetName val="WORK"/>
      <sheetName val="산업개발안내서"/>
      <sheetName val="Sheet5"/>
      <sheetName val="P.M 별"/>
      <sheetName val="1월"/>
      <sheetName val="VXXXXXXX"/>
      <sheetName val="BSD (2)"/>
      <sheetName val="투찰"/>
      <sheetName val="BQ"/>
      <sheetName val="전기공사"/>
      <sheetName val="공통가설공사"/>
      <sheetName val="건축내역"/>
      <sheetName val="도급"/>
      <sheetName val="c_balju"/>
      <sheetName val="토목내역"/>
      <sheetName val="20관리비율"/>
      <sheetName val="장비당단가 (1)"/>
      <sheetName val="공통부대비"/>
      <sheetName val="전기일위대가"/>
      <sheetName val="3련 BOX"/>
      <sheetName val="단면(RW1)"/>
      <sheetName val="경비2내역"/>
      <sheetName val="TYPE-A"/>
      <sheetName val="부대내역"/>
      <sheetName val="영업2"/>
      <sheetName val="Sheet1"/>
      <sheetName val="일위대가표(DEEP)"/>
      <sheetName val="맨홀수량집계"/>
      <sheetName val="CONCRETE"/>
      <sheetName val="일반공사"/>
      <sheetName val="DATA1"/>
      <sheetName val="차액보증"/>
      <sheetName val="EUPDAT2"/>
      <sheetName val="기별(종합)"/>
      <sheetName val="물량산출근거"/>
      <sheetName val="DATA(BAC)"/>
      <sheetName val="세부내역"/>
      <sheetName val="TOTAL"/>
      <sheetName val="집계표"/>
      <sheetName val="내역1"/>
      <sheetName val="내역서(총)"/>
      <sheetName val="Site Expenses"/>
      <sheetName val="교각1"/>
      <sheetName val="가시설수량"/>
      <sheetName val="단위수량"/>
      <sheetName val="TABLE"/>
      <sheetName val="3BL공동구 수량"/>
      <sheetName val="건축원가계산서"/>
      <sheetName val="BSD _2_"/>
      <sheetName val="내역서"/>
      <sheetName val="D-3503"/>
      <sheetName val="원형맨홀수량"/>
      <sheetName val="감가상각"/>
      <sheetName val="보합"/>
      <sheetName val="토&amp;흙"/>
      <sheetName val="INSTR"/>
      <sheetName val="INST_DCI"/>
      <sheetName val="HVAC_DCI"/>
      <sheetName val="PIPE_DCI"/>
      <sheetName val="PRO_DCI"/>
      <sheetName val="실행내역"/>
      <sheetName val="2F 회의실견적(5_14 일대)"/>
      <sheetName val="을지"/>
      <sheetName val="입찰안"/>
      <sheetName val="ELECTRIC"/>
      <sheetName val="CTEMCOST"/>
      <sheetName val="SCHEDULE"/>
      <sheetName val="Base_Data"/>
      <sheetName val="갑지(추정)"/>
      <sheetName val="설산1.나"/>
      <sheetName val="본사S"/>
      <sheetName val="장비집계"/>
      <sheetName val="SLAB"/>
      <sheetName val="대비"/>
      <sheetName val="聒CD-STRAND PILE 압입및굴착"/>
      <sheetName val="설계조건"/>
      <sheetName val="안정계산"/>
      <sheetName val="단면검토"/>
      <sheetName val="일위대가목차"/>
      <sheetName val="Testing"/>
      <sheetName val="일위대가목록(1)"/>
      <sheetName val="단가대비표(1)"/>
      <sheetName val="공사원가계산서"/>
      <sheetName val="계산근거"/>
      <sheetName val="공사비 내역 (가)"/>
      <sheetName val="일위대가목록"/>
      <sheetName val="MOTOR"/>
      <sheetName val="J直材4"/>
      <sheetName val="IMP(MAIN)"/>
      <sheetName val="IMP (REACTOR)"/>
      <sheetName val="INPUT"/>
      <sheetName val="단면가정"/>
      <sheetName val="공사비산출내역"/>
      <sheetName val="가시설단위수량"/>
      <sheetName val="청산공사"/>
      <sheetName val="BQ-Offsite"/>
      <sheetName val="Cover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list price"/>
      <sheetName val="일위대가"/>
      <sheetName val="Dae_Jiju"/>
      <sheetName val="Sikje_ingun"/>
      <sheetName val="TREE_D"/>
      <sheetName val="단중표"/>
      <sheetName val="내역서 "/>
      <sheetName val="기계내역"/>
      <sheetName val="별표 "/>
      <sheetName val="수량산출서"/>
      <sheetName val="PUMP"/>
      <sheetName val="gyun"/>
      <sheetName val="Customer Databas"/>
      <sheetName val="단가표 "/>
      <sheetName val="연습"/>
      <sheetName val="원가"/>
      <sheetName val="DATA_BAC_"/>
      <sheetName val="단위중량"/>
      <sheetName val="전신환매도율"/>
      <sheetName val="양식"/>
      <sheetName val="FAB별"/>
      <sheetName val="차량구입"/>
      <sheetName val="수량산출"/>
      <sheetName val="SE-611"/>
      <sheetName val="조경"/>
      <sheetName val="Indirect Cost"/>
      <sheetName val="배수관공"/>
      <sheetName val="wblff(before omi pc&amp;stump)"/>
      <sheetName val="인건비"/>
      <sheetName val=" "/>
      <sheetName val="Macro1"/>
      <sheetName val="금액집계"/>
      <sheetName val="단가대비표"/>
      <sheetName val="노원열병합  건축공사기성내역서"/>
      <sheetName val="식재품셈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unit"/>
      <sheetName val="밸브설치"/>
      <sheetName val="dg"/>
      <sheetName val="1"/>
      <sheetName val="Proposal"/>
      <sheetName val="우각부보강"/>
      <sheetName val="방송노임"/>
      <sheetName val="환률"/>
      <sheetName val="HRSG SMALL07220"/>
      <sheetName val="Harga material "/>
      <sheetName val="IPL_SCHEDULE"/>
      <sheetName val="BQLIST"/>
      <sheetName val="TABLE2-1 ISBL-(SlTE PREP)"/>
      <sheetName val="TABLE2.1 ISBL (Soil Invest)"/>
      <sheetName val="TABLE2-2 OSBL(GENERAL-CIVIL)"/>
      <sheetName val="남양시작동자105노65기1.3화1.2"/>
      <sheetName val="Projekt4"/>
      <sheetName val="자재단가비교표"/>
      <sheetName val="방배동내역(리라)"/>
      <sheetName val="내역"/>
      <sheetName val="Y_WORK"/>
      <sheetName val="DATA"/>
      <sheetName val="단가비교표"/>
      <sheetName val="DRAIN DRUM PIT D-301"/>
      <sheetName val="관람석제출"/>
      <sheetName val="영동(D)"/>
      <sheetName val="날개벽(좌,우=45도,75도)"/>
      <sheetName val="중기사용료"/>
      <sheetName val="kimre scrubber"/>
      <sheetName val="말뚝물량"/>
      <sheetName val="분류기준"/>
      <sheetName val="현황산출서"/>
      <sheetName val="sum1 (2)"/>
      <sheetName val="7내역"/>
      <sheetName val="터파기및재료"/>
      <sheetName val="품셈TABLE"/>
      <sheetName val="현장"/>
      <sheetName val="Sheet13"/>
      <sheetName val="발전기"/>
      <sheetName val="#REF"/>
      <sheetName val="Sheet14"/>
      <sheetName val="공사개요"/>
      <sheetName val="N賃率-職"/>
      <sheetName val="실행"/>
      <sheetName val="7.5.2 BOQ Summary "/>
      <sheetName val="통신집계표1"/>
      <sheetName val="산출근거"/>
      <sheetName val="wall"/>
      <sheetName val="06-BATCH "/>
      <sheetName val="가시설(TYPE-A)"/>
      <sheetName val="1-1평균터파기고(1)"/>
      <sheetName val="단가대비"/>
      <sheetName val="부하(성남)"/>
      <sheetName val="b_balju_cho"/>
      <sheetName val="소비자가"/>
      <sheetName val="대치판정"/>
      <sheetName val="P_M_별"/>
      <sheetName val="3련_BOX"/>
      <sheetName val="EACT10"/>
      <sheetName val="금액"/>
      <sheetName val="(C)원내역"/>
      <sheetName val="총괄표"/>
      <sheetName val="공통가설"/>
      <sheetName val="전사계"/>
      <sheetName val="I.설계조건"/>
      <sheetName val="1.설계기준"/>
      <sheetName val="FRT_O"/>
      <sheetName val="FAB_I"/>
      <sheetName val="COPING"/>
      <sheetName val="8월현금흐름표"/>
      <sheetName val="RAHMEN"/>
      <sheetName val="개요"/>
      <sheetName val="플랜트 설치"/>
      <sheetName val="DOGI"/>
      <sheetName val="가공비"/>
      <sheetName val="예산서"/>
      <sheetName val="날개벽"/>
      <sheetName val="CALCULATION"/>
      <sheetName val="DESIGN_CRETERIA"/>
      <sheetName val="설계명세서(선로)"/>
      <sheetName val="full (2)"/>
      <sheetName val="토공계산서(부체도로)"/>
      <sheetName val="I一般比"/>
      <sheetName val="MAT"/>
      <sheetName val="2075-Q011"/>
      <sheetName val="3F"/>
      <sheetName val="토목"/>
      <sheetName val="본장"/>
      <sheetName val="GRDBS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단가표"/>
      <sheetName val="공사비PK5월"/>
      <sheetName val="BD集計用"/>
      <sheetName val="General Data"/>
      <sheetName val="인강기성"/>
      <sheetName val="SG"/>
      <sheetName val="자료(통합)"/>
      <sheetName val="대상공사(조달청)"/>
      <sheetName val="BID"/>
      <sheetName val="원가계산서"/>
      <sheetName val="옹벽"/>
      <sheetName val="공사입력"/>
      <sheetName val="SRC-B3U2"/>
      <sheetName val="RING WALL"/>
      <sheetName val="cable"/>
      <sheetName val="설계서"/>
      <sheetName val="환율"/>
      <sheetName val="변화치수"/>
      <sheetName val="전체"/>
      <sheetName val="AH-1 "/>
      <sheetName val="DATE"/>
      <sheetName val="비교표"/>
      <sheetName val="1을"/>
      <sheetName val="06_BATCH "/>
      <sheetName val="총내역서"/>
      <sheetName val="토공(완충)"/>
      <sheetName val="예산M12A"/>
      <sheetName val="적용환율"/>
      <sheetName val="국별인원"/>
      <sheetName val="직노"/>
      <sheetName val="입찰견적보고서"/>
      <sheetName val="CAPVC"/>
      <sheetName val="Studio"/>
      <sheetName val="단면치수"/>
      <sheetName val="단가조사표"/>
      <sheetName val="공사비예산서(토목분)"/>
      <sheetName val="교각계산"/>
      <sheetName val="표지판현황"/>
      <sheetName val="보차도경계석"/>
      <sheetName val="danga"/>
      <sheetName val="일반맨홀수량집계"/>
      <sheetName val="부재력정리"/>
      <sheetName val="기초공"/>
      <sheetName val="기둥(원형)"/>
      <sheetName val="토공(우물통,기타) "/>
      <sheetName val="개산공사비"/>
      <sheetName val="설변물량"/>
      <sheetName val="APT내역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업무처리전"/>
      <sheetName val="TT35"/>
      <sheetName val="TTTram"/>
      <sheetName val="SL dau tien"/>
      <sheetName val="주경기-오배수"/>
      <sheetName val="수선비분석"/>
      <sheetName val="2F_회의실견적(5_14_일대)"/>
      <sheetName val="설계서을"/>
      <sheetName val="6월실적"/>
      <sheetName val="도급양식"/>
      <sheetName val="손익분석"/>
      <sheetName val="견적집계표"/>
      <sheetName val="지급자재"/>
      <sheetName val="전체실적"/>
      <sheetName val="Requirement(Work Crew)"/>
      <sheetName val="단가사정"/>
      <sheetName val="woo(mac)"/>
      <sheetName val="코드"/>
      <sheetName val="시설물기초"/>
      <sheetName val="1호맨홀가감수량"/>
      <sheetName val="1호맨홀수량산출"/>
      <sheetName val="간선계산"/>
      <sheetName val="FACTOR"/>
      <sheetName val="plan&amp;section of foundation"/>
      <sheetName val="신규단가내역"/>
      <sheetName val="Bdown_ISBL"/>
      <sheetName val="ISBL (검증)"/>
      <sheetName val="TABLE2-2 OSBL-(SITE PREP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ISBL"/>
      <sheetName val="OSBL"/>
      <sheetName val="TABLE2-1 ISBL(GENEAL-CIVIL)"/>
      <sheetName val="준검 내역서"/>
      <sheetName val="UOP 508 PG 5-12"/>
      <sheetName val="토사(PE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효성CB 1P기초"/>
      <sheetName val="갑지_추정_"/>
      <sheetName val="UR2-Calculation"/>
      <sheetName val="가도공"/>
      <sheetName val="소방"/>
      <sheetName val="1F"/>
      <sheetName val="XL4Poppy"/>
      <sheetName val="단가디비"/>
      <sheetName val="물량표S"/>
      <sheetName val="계수시트"/>
      <sheetName val="C &amp; G RHS"/>
      <sheetName val="PumpSpec"/>
      <sheetName val="정렬"/>
      <sheetName val="Inputs"/>
      <sheetName val="Timing&amp;Esc"/>
      <sheetName val="I-O(번호별)"/>
      <sheetName val="NSMA-status"/>
      <sheetName val="일위대가표"/>
      <sheetName val="인부신상자료"/>
      <sheetName val="첨부파일"/>
      <sheetName val="Sheet1 (2)"/>
      <sheetName val="FRP내역서"/>
      <sheetName val="DS"/>
      <sheetName val="CAL"/>
      <sheetName val="화산경계"/>
      <sheetName val="경비"/>
      <sheetName val="BOM-Form A.1.III"/>
      <sheetName val="자재집계표"/>
      <sheetName val="SORCE1"/>
      <sheetName val="SALES&amp;COGS"/>
      <sheetName val="일반설비내역서"/>
      <sheetName val="1.설계조건"/>
      <sheetName val="예방접종계획"/>
      <sheetName val="근태계획서"/>
      <sheetName val=""/>
      <sheetName val="을 2"/>
      <sheetName val="유림콘도"/>
      <sheetName val="일위_파일"/>
      <sheetName val="전압강하계산"/>
      <sheetName val="Mp-team 1"/>
      <sheetName val="TTL"/>
      <sheetName val="인건-측정"/>
      <sheetName val="여과지동"/>
      <sheetName val="기초자료"/>
      <sheetName val="건축내역서"/>
      <sheetName val="90.03실행 "/>
      <sheetName val="데이타"/>
      <sheetName val="CRUDE RE-bar"/>
      <sheetName val="금액내역서"/>
      <sheetName val="기초1"/>
      <sheetName val="계약서"/>
      <sheetName val="자재단가"/>
      <sheetName val="골재산출"/>
      <sheetName val="단가산출서"/>
      <sheetName val="단가산출서 (2)"/>
      <sheetName val="FANDBS"/>
      <sheetName val="GRDATA"/>
      <sheetName val="SHAFTDBSE"/>
      <sheetName val="공사비내역서"/>
      <sheetName val="연결임시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분석"/>
      <sheetName val="ACCESS FLOOR"/>
      <sheetName val="토목주소"/>
      <sheetName val="갑지1"/>
      <sheetName val="견적을지"/>
      <sheetName val="EJ"/>
      <sheetName val="가설공사비"/>
      <sheetName val="도로구조공사비"/>
      <sheetName val="도로토공공사비"/>
      <sheetName val="여수토공사비"/>
      <sheetName val="적용기준"/>
      <sheetName val="hvac(제어동)"/>
      <sheetName val="일위대가-1"/>
      <sheetName val="목록"/>
      <sheetName val="중기"/>
      <sheetName val="Change rate"/>
      <sheetName val="보도경계블럭"/>
      <sheetName val="BLOCK(1)"/>
      <sheetName val="토공"/>
      <sheetName val="물가자료"/>
      <sheetName val="원가계산"/>
      <sheetName val="자판실행"/>
      <sheetName val="재집"/>
      <sheetName val="직재"/>
      <sheetName val="견적내용입력"/>
      <sheetName val="견적서세부내용"/>
      <sheetName val="발신정보"/>
      <sheetName val="예산내역서"/>
      <sheetName val="설계예산서"/>
      <sheetName val="총계"/>
      <sheetName val="난방열교"/>
      <sheetName val="급탕열교"/>
      <sheetName val="자재"/>
      <sheetName val="1-1"/>
      <sheetName val="2.내역서"/>
      <sheetName val="TEST1"/>
      <sheetName val="2002상반기노임기준"/>
      <sheetName val="시중노임DATA"/>
      <sheetName val="산출내역서집계표"/>
      <sheetName val="1.우편집중내역서"/>
      <sheetName val="공주-교대(A1)"/>
      <sheetName val="PROCURE"/>
      <sheetName val="특수선일위대가"/>
      <sheetName val="인건비 "/>
      <sheetName val="일반수량집계"/>
      <sheetName val="일반맨홀수량집계(A-7 LINE)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기계"/>
      <sheetName val="토공A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CAB_OD"/>
      <sheetName val="식재인부"/>
      <sheetName val="HWSET"/>
      <sheetName val="archi(본사)"/>
      <sheetName val="FCU (2)"/>
      <sheetName val="조도계산서 (도서)"/>
      <sheetName val="6호기"/>
      <sheetName val="재무가정"/>
      <sheetName val="Constant"/>
      <sheetName val="통합"/>
      <sheetName val="검색"/>
      <sheetName val="실행품의서"/>
      <sheetName val="11.자재단가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송라터널총괄"/>
      <sheetName val="수량산출기초(케블등)"/>
      <sheetName val="DS-최종"/>
      <sheetName val="품목"/>
      <sheetName val="현장코드"/>
      <sheetName val="해외코드"/>
      <sheetName val="b_gunmul"/>
      <sheetName val="기자재비"/>
      <sheetName val="건축(충일분)"/>
      <sheetName val="산출금액내역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direct"/>
      <sheetName val="wage"/>
      <sheetName val="재료집계"/>
      <sheetName val="월선수금"/>
      <sheetName val="Earthwork"/>
      <sheetName val="단가비교"/>
      <sheetName val="Data Vol"/>
      <sheetName val="수량산출서 갑지"/>
      <sheetName val="덕전리"/>
      <sheetName val="퇴비산출근거"/>
      <sheetName val="동해title"/>
      <sheetName val="효율계획(당월)"/>
      <sheetName val="교통표지"/>
      <sheetName val="도급내역서"/>
      <sheetName val="강관 및 부속"/>
      <sheetName val="목동세대 산출근거"/>
      <sheetName val="사용자정의"/>
      <sheetName val="제품표준규격"/>
      <sheetName val="Front"/>
      <sheetName val="현장관리비"/>
      <sheetName val="OCT.FDN"/>
      <sheetName val="현금"/>
      <sheetName val="March"/>
      <sheetName val="경산"/>
      <sheetName val="종합"/>
      <sheetName val="업무"/>
      <sheetName val="세부내역서(전기)"/>
      <sheetName val="케이블및전선관규격표"/>
      <sheetName val="표지"/>
      <sheetName val="001"/>
      <sheetName val="예산명세서"/>
      <sheetName val="원하대비"/>
      <sheetName val="원도급"/>
      <sheetName val="자료입력"/>
      <sheetName val="하도급"/>
      <sheetName val="Assumptions"/>
      <sheetName val="CJE"/>
      <sheetName val="Sheet3"/>
      <sheetName val="재1"/>
      <sheetName val="부대"/>
      <sheetName val="시행예산"/>
      <sheetName val="단면 (2)"/>
      <sheetName val="ETC"/>
      <sheetName val="견적대비 견적서"/>
      <sheetName val="비대칭계수"/>
      <sheetName val="전동기 SPEC"/>
      <sheetName val="부대공"/>
      <sheetName val="S0"/>
      <sheetName val="A"/>
      <sheetName val="BOQ건축"/>
      <sheetName val="최초침전지집계표"/>
      <sheetName val="단가산출집계"/>
      <sheetName val="전기"/>
      <sheetName val="기성집계"/>
      <sheetName val="Grid &amp; A.M"/>
      <sheetName val="과천MAIN"/>
      <sheetName val="견적의뢰"/>
      <sheetName val="순환펌프"/>
      <sheetName val="저수조"/>
      <sheetName val="급,배기팬"/>
      <sheetName val="급탕순환펌프"/>
      <sheetName val="하중계산"/>
      <sheetName val="수문보고"/>
      <sheetName val="수량집계"/>
      <sheetName val="단"/>
      <sheetName val="수입"/>
      <sheetName val="채권(하반기)"/>
      <sheetName val="SUMMARY(S)"/>
      <sheetName val="CAUDIT"/>
      <sheetName val="type-F"/>
      <sheetName val="설직재-1"/>
      <sheetName val="cost"/>
      <sheetName val="2-3.V.D일위"/>
      <sheetName val="실행철강하도"/>
      <sheetName val="Baby일위대가"/>
      <sheetName val="견적대비표"/>
      <sheetName val="D040416"/>
      <sheetName val="NAI"/>
      <sheetName val="견"/>
      <sheetName val="1995년 섹터별 매출"/>
      <sheetName val="인사자료총집계"/>
      <sheetName val="갑지"/>
      <sheetName val="8"/>
      <sheetName val="10"/>
      <sheetName val="12"/>
      <sheetName val="9"/>
      <sheetName val="11"/>
      <sheetName val="건내용"/>
      <sheetName val="WAGE RATE BACK-UP DATA"/>
      <sheetName val="산근"/>
      <sheetName val="DR(SUM)"/>
      <sheetName val="TL(SUM)"/>
      <sheetName val="Basic"/>
      <sheetName val="본지점중"/>
      <sheetName val="회사99"/>
      <sheetName val="COVERSHEET PAGE"/>
      <sheetName val="eq_data"/>
      <sheetName val="PipWT"/>
      <sheetName val="품셈표"/>
      <sheetName val="TABLE2-1 ISBL(HDEC단가)"/>
      <sheetName val="TABLE2-2 OSBL(HDEC단가)"/>
      <sheetName val="유화"/>
      <sheetName val="DESIGN CRITERIA"/>
      <sheetName val="h-013211-2"/>
      <sheetName val="CAT_5"/>
      <sheetName val="4안전율"/>
      <sheetName val="기안"/>
      <sheetName val="간접"/>
      <sheetName val="주방"/>
      <sheetName val="단가조사"/>
      <sheetName val="1.물가시세표"/>
      <sheetName val="12.부대공"/>
      <sheetName val="5.노임단가"/>
      <sheetName val="4.중기단가산출"/>
      <sheetName val="6.단가목록"/>
      <sheetName val="8.배수공"/>
      <sheetName val="6동"/>
      <sheetName val="설 계"/>
      <sheetName val="금융비용"/>
      <sheetName val="건축집계표"/>
      <sheetName val="NPV"/>
      <sheetName val="inter"/>
      <sheetName val="1. Design Change"/>
      <sheetName val="기준자료"/>
      <sheetName val="품의서"/>
      <sheetName val="경비산출"/>
      <sheetName val="견적서"/>
      <sheetName val="PAC"/>
      <sheetName val="Sheet6"/>
      <sheetName val="PROJECT BRIEF(EX.NEW)"/>
      <sheetName val="건축2"/>
      <sheetName val="시험연구비상각"/>
      <sheetName val="남양시작동자105노65기1_3화1_2"/>
      <sheetName val="_견적서"/>
      <sheetName val="list_price"/>
      <sheetName val="Indirect_Cost"/>
      <sheetName val="내역서_"/>
      <sheetName val="_"/>
      <sheetName val="HRSG_SMALL07220"/>
      <sheetName val="Sheet2"/>
      <sheetName val="공사비집계"/>
      <sheetName val="산출근거목록"/>
      <sheetName val="일대목록"/>
      <sheetName val="협조전"/>
      <sheetName val="RFP002"/>
      <sheetName val="system &amp; LOOK_UP_FUNC"/>
      <sheetName val="Sheet3 (2)"/>
      <sheetName val="2.설계제원"/>
      <sheetName val="PRICE-COMP"/>
      <sheetName val="장비당단가_(1)1"/>
      <sheetName val="BSD_(2)1"/>
      <sheetName val="TABLE2-1_ISBL-(SlTE_PREP)"/>
      <sheetName val="TABLE2_1_ISBL_(Soil_Invest)"/>
      <sheetName val="TABLE2-2_OSBL(GENERAL-CIVIL)"/>
      <sheetName val="7_5_2_BOQ_Summary_"/>
      <sheetName val="GREEN"/>
      <sheetName val="Hawiyah"/>
      <sheetName val="Hawiyah_하청"/>
      <sheetName val="HDEC_1027"/>
      <sheetName val="Juaymah"/>
      <sheetName val="SIPC"/>
      <sheetName val="장비당단가_(1)2"/>
      <sheetName val="BSD_(2)2"/>
      <sheetName val="P_M_별1"/>
      <sheetName val="설산1_나1"/>
      <sheetName val="TABLE2-1_ISBL-(SlTE_PREP)1"/>
      <sheetName val="TABLE2_1_ISBL_(Soil_Invest)1"/>
      <sheetName val="TABLE2-2_OSBL(GENERAL-CIVIL)1"/>
      <sheetName val="공사비_내역_(가)1"/>
      <sheetName val="3련_BOX1"/>
      <sheetName val="Site_Expenses1"/>
      <sheetName val="7_5_2_BOQ_Summary_1"/>
      <sheetName val="2F_회의실견적(5_14_일대)1"/>
      <sheetName val="BSD__2_1"/>
      <sheetName val="3BL공동구_수량1"/>
      <sheetName val="PRICE COMP"/>
      <sheetName val="JUCK"/>
      <sheetName val="전선 및 전선관"/>
      <sheetName val="주공 갑지"/>
      <sheetName val="깨기"/>
      <sheetName val="2000.05"/>
      <sheetName val="2.대외공문"/>
      <sheetName val="방식총괄"/>
      <sheetName val="가설공사내역"/>
      <sheetName val="401"/>
      <sheetName val="CT "/>
      <sheetName val="SUM (INQNO."/>
      <sheetName val="참조"/>
      <sheetName val="RCD-STRAND_PILE_압입및굴착5"/>
      <sheetName val="______★개인별현황표(김종우기사)5"/>
      <sheetName val="______주소록5"/>
      <sheetName val="______★골조분석표(서태용대리)5"/>
      <sheetName val="______골조부재별비율5"/>
      <sheetName val="____(주)경원건축공사비분석표5"/>
      <sheetName val="____(주)경원건축공사비분석표(공)5"/>
      <sheetName val="聒CD-STRAND_PILE_압입및굴착1"/>
      <sheetName val="Customer_Databas1"/>
      <sheetName val="wblff(before_omi_pc&amp;stump)"/>
      <sheetName val="IMP_(REACTOR)1"/>
      <sheetName val="노원열병합__건축공사기성내역서"/>
      <sheetName val="별표_"/>
      <sheetName val="I_설계조건"/>
      <sheetName val="1_설계기준"/>
      <sheetName val="플랜트_설치"/>
      <sheetName val="단가표_"/>
      <sheetName val="06-BATCH_"/>
      <sheetName val="Harga_material_"/>
      <sheetName val="kimre_scrubber"/>
      <sheetName val="sum1_(2)"/>
      <sheetName val="AH-1_"/>
      <sheetName val="BOM-Form_A_1_III"/>
      <sheetName val="General_Data"/>
      <sheetName val="RING_WALL"/>
      <sheetName val="full_(2)"/>
      <sheetName val="06_BATCH_"/>
      <sheetName val="DRAIN_DRUM_PIT_D-301"/>
      <sheetName val="plan&amp;section_of_foundation"/>
      <sheetName val="TABLE2-1_ISBL(GENEAL-CIVIL)"/>
      <sheetName val="TABLE2-2_OSBL-(SITE_PREP)"/>
      <sheetName val="ISBL_(검증)"/>
      <sheetName val="교통시설_표지판"/>
      <sheetName val="SL_dau_tien"/>
      <sheetName val="Sheet1_(2)"/>
      <sheetName val="효성CB_1P기초"/>
      <sheetName val="C_&amp;_G_RHS"/>
      <sheetName val="INDIRECT_MOBILIZATION_PLAN"/>
      <sheetName val="MANPOWER_MOBILIZATION"/>
      <sheetName val="LABOR_MOBILIZATION_PLAN"/>
      <sheetName val="STAFF_MOBILIZATION_PLAN"/>
      <sheetName val="LIST_OF_OFFICE_EQUIPMENT"/>
      <sheetName val="PERSONNEL_SETUP"/>
      <sheetName val="KOREAN_STAFF_SALARY_-_SITE"/>
      <sheetName val="TEMPORARY_FACILITIES"/>
      <sheetName val="WATER_SUPPLY"/>
      <sheetName val="준검_내역서"/>
      <sheetName val="UOP_508_PG_5-12"/>
      <sheetName val="Requirement(Work_Crew)"/>
      <sheetName val="Mp-team_1"/>
      <sheetName val="수량산출서_갑지"/>
      <sheetName val="1_설계조건"/>
      <sheetName val="90_03실행_"/>
      <sheetName val="2_내역서"/>
      <sheetName val="설_계"/>
      <sheetName val="강관_및_부속"/>
      <sheetName val="1_우편집중내역서"/>
      <sheetName val="4_LINE"/>
      <sheetName val="7_th"/>
      <sheetName val="CP-E2_(품셈표)"/>
      <sheetName val="ACCESS_FLOOR"/>
      <sheetName val="Change_rate"/>
      <sheetName val="11_자재단가"/>
      <sheetName val="을_2"/>
      <sheetName val="FCU_(2)"/>
      <sheetName val="조도계산서_(도서)"/>
      <sheetName val="단가산출서_(2)"/>
      <sheetName val="목동세대_산출근거"/>
      <sheetName val="현황"/>
      <sheetName val="작업내역"/>
      <sheetName val="Lookup tables"/>
      <sheetName val="내부부하"/>
      <sheetName val="half slab-1"/>
      <sheetName val="가정단면"/>
      <sheetName val="예산M2"/>
      <sheetName val="cctv"/>
      <sheetName val="조명투자및환수계획"/>
      <sheetName val="제조중간결과"/>
      <sheetName val="외자배분"/>
      <sheetName val="외자내역"/>
      <sheetName val="일위"/>
      <sheetName val="SS"/>
      <sheetName val="변경총괄지(1)"/>
      <sheetName val="LAND_HOYU"/>
      <sheetName val="LAND_YUKO"/>
      <sheetName val="가동비율"/>
      <sheetName val="H-PILE수량집계"/>
      <sheetName val="EXPENSE"/>
      <sheetName val="원본"/>
      <sheetName val="기타 정보통신공사"/>
      <sheetName val="현장관리비내역서"/>
      <sheetName val="TABLE2-2 OSBL(total)"/>
      <sheetName val="fitting"/>
      <sheetName val="MAIN"/>
      <sheetName val="PRO_A"/>
      <sheetName val="PRO"/>
      <sheetName val="Annex 3_Price Table_Piping Shop"/>
      <sheetName val="간접총괄"/>
      <sheetName val="Cash2"/>
      <sheetName val="Z"/>
      <sheetName val="입력DATA"/>
      <sheetName val="바닥판"/>
      <sheetName val="주빔의 설계"/>
      <sheetName val="한일양산"/>
      <sheetName val="IMPEADENCE MAP 취수장"/>
      <sheetName val="잡비"/>
      <sheetName val="잡비계산서(총체2)"/>
      <sheetName val="전 기"/>
      <sheetName val="보할최종(준공)only"/>
      <sheetName val="NSMA-sက_x0000_諱ԃ"/>
      <sheetName val="산재 안전"/>
      <sheetName val="노무비 경비"/>
      <sheetName val="1.관로"/>
      <sheetName val="사급자재"/>
      <sheetName val="NSMA-s〯â_x0000__x0000__x0000_"/>
      <sheetName val="AP1"/>
      <sheetName val="철거수량(전송)"/>
      <sheetName val="청제공기계일위대가"/>
      <sheetName val="NOMUBI"/>
      <sheetName val="sw1"/>
      <sheetName val="제경집계"/>
      <sheetName val="단위별 일위대가표"/>
      <sheetName val="몰탈재료산출"/>
      <sheetName val="물량"/>
      <sheetName val="1단계"/>
      <sheetName val="시화점실행"/>
      <sheetName val="LIST OF OFFICE EQUI"/>
      <sheetName val="in"/>
      <sheetName val="납부서"/>
      <sheetName val="일반부표"/>
      <sheetName val="FAND厰&amp;"/>
      <sheetName val="FAND咀,"/>
      <sheetName val="경비_원본"/>
      <sheetName val="노임"/>
      <sheetName val="FAND唨6"/>
      <sheetName val="FAND_x0010__x0000_"/>
      <sheetName val="Area"/>
      <sheetName val="도급자재"/>
      <sheetName val="대운산출"/>
      <sheetName val="부대공집계표"/>
      <sheetName val="지표"/>
      <sheetName val="소요자재"/>
      <sheetName val="정산내역서"/>
      <sheetName val="DIAPHRAGM"/>
      <sheetName val="Tender Summary"/>
      <sheetName val="건축외주"/>
      <sheetName val="자  재"/>
      <sheetName val="진주방향"/>
      <sheetName val="적용률"/>
      <sheetName val="안정검토"/>
      <sheetName val="단면설계"/>
      <sheetName val="MATRLDATﺬ"/>
      <sheetName val="지수"/>
      <sheetName val="경제성분석"/>
      <sheetName val="관급자재"/>
      <sheetName val="기본사항"/>
      <sheetName val="환산"/>
      <sheetName val="노무비"/>
      <sheetName val="b_balju (2)"/>
      <sheetName val="C-노임단가"/>
      <sheetName val="3희질산"/>
      <sheetName val="별표총괄"/>
      <sheetName val="______골조부_x0012__x0015__x0008__x0006__x0004_"/>
      <sheetName val="Ѐ_x0000__x0000__x0000_"/>
      <sheetName val="97"/>
      <sheetName val="약품공급2"/>
      <sheetName val="GCS 5F-19"/>
      <sheetName val="(2)"/>
      <sheetName val="HDECGTY"/>
      <sheetName val="내2"/>
      <sheetName val="토공 갑지"/>
      <sheetName val="장비명"/>
      <sheetName val="입찰보고"/>
      <sheetName val="20131008102524_1_002_BM내역서(설비)2"/>
      <sheetName val="Util&amp; Real"/>
      <sheetName val="NSMA-s㠨⑎蠀ᔁ"/>
      <sheetName val="NSMA-s㠨⪘ကᔁ"/>
      <sheetName val="원가입력"/>
      <sheetName val="품셈"/>
      <sheetName val="바.한일양산"/>
      <sheetName val="CPM챠트 "/>
      <sheetName val="조작대(1연)"/>
      <sheetName val="공사비명세서"/>
      <sheetName val="단계별내역 (2)"/>
      <sheetName val="97생산제품"/>
      <sheetName val="총중목"/>
      <sheetName val="본부장"/>
      <sheetName val="in1-3"/>
      <sheetName val="in2-2"/>
      <sheetName val="F5"/>
      <sheetName val="계산내역(설비)"/>
      <sheetName val="월별지출내역"/>
      <sheetName val="공사비지출기안"/>
      <sheetName val="cross beam"/>
      <sheetName val="총괄내역서"/>
      <sheetName val="내역서(음성금왕)"/>
      <sheetName val="소업1교"/>
      <sheetName val="견적내역서"/>
      <sheetName val="설계내역서"/>
      <sheetName val="건축"/>
      <sheetName val="발안전력구"/>
      <sheetName val="보도씀鈖ԯ_x0000_"/>
      <sheetName val="동원인원산출"/>
      <sheetName val="영업소실적"/>
      <sheetName val="Administrative Prices"/>
      <sheetName val="기계설비"/>
      <sheetName val="OCM"/>
      <sheetName val="REINF."/>
      <sheetName val="LOADS"/>
      <sheetName val="SKETCH"/>
      <sheetName val="CHECK1"/>
      <sheetName val="0226"/>
      <sheetName val="97 사업추정(WEKI)"/>
      <sheetName val="ASTM C585"/>
      <sheetName val="INDIRECT COST-PART l"/>
      <sheetName val="Material"/>
      <sheetName val="견적금액(2003.12.22)"/>
      <sheetName val="관로공표지"/>
      <sheetName val="DESIGN(77C-102A)-2"/>
      <sheetName val="대비표"/>
      <sheetName val="기본DATA"/>
      <sheetName val="입찰품의"/>
      <sheetName val="적격점수(대DK)"/>
      <sheetName val="출력표"/>
      <sheetName val="PAINT"/>
      <sheetName val="SUMMARY"/>
      <sheetName val="최초침-_x0000_ü_x0000_"/>
      <sheetName val="4)유동표"/>
      <sheetName val="흄관기초"/>
      <sheetName val="주관사업"/>
      <sheetName val="표지 (2)"/>
      <sheetName val="기초대가"/>
      <sheetName val="1.우편집중내_x0004__x0004_"/>
      <sheetName val="ЀԀȀȀЀᨀ"/>
      <sheetName val="8.PILE  (돌출)"/>
      <sheetName val="Sheet1(X)"/>
      <sheetName val="INDIRECT MOBILIZATION Pԟ_x0000_缀"/>
      <sheetName val="방음벽기초-수량"/>
      <sheetName val="1.취수장"/>
      <sheetName val="C.배수관공"/>
      <sheetName val="형상"/>
      <sheetName val="총내역"/>
      <sheetName val="공사수행방안"/>
      <sheetName val="입찰BMTL"/>
      <sheetName val="한전고리-을"/>
      <sheetName val="내역을"/>
      <sheetName val="RCD-ST_x0015__x0000__x000a__x0000__x0014__x0000__x000e__x0000__x0012__x0000__x0015__x0000__x0004__x0000__x0004__x0000_"/>
      <sheetName val="_x0000__x0004__x0000__x0004_"/>
      <sheetName val="data2"/>
      <sheetName val="수리결과"/>
      <sheetName val="중기일위대가"/>
      <sheetName val="거래명세표"/>
      <sheetName val="HORI. VESSEL"/>
      <sheetName val="Chang"/>
      <sheetName val="3.공통공사대비"/>
      <sheetName val="CPA33-34"/>
      <sheetName val="Change r嗠O嘬"/>
      <sheetName val="OD"/>
      <sheetName val="SILICATE"/>
      <sheetName val="______골ମ⿥_x0005__x0000__x0000__x0000_"/>
      <sheetName val="______골_x0000__x0000_旨_x0000__x0000__x0000_ㅫ"/>
      <sheetName val="목차"/>
      <sheetName val="변경내역서"/>
      <sheetName val="대로근거"/>
      <sheetName val="우배수"/>
      <sheetName val="부하계산서"/>
      <sheetName val="명세서"/>
      <sheetName val="대가호표"/>
      <sheetName val="9GNG운반"/>
      <sheetName val="90.03혁⍧_x0000_"/>
      <sheetName val="을-ATYPE"/>
      <sheetName val="98지급계획"/>
      <sheetName val="연결塠ɪ"/>
      <sheetName val="연동내역"/>
      <sheetName val="해평견적"/>
      <sheetName val="설비내역서"/>
      <sheetName val="전기내역서"/>
      <sheetName val="대림경상68억"/>
      <sheetName val="GI-LIST"/>
      <sheetName val="기기리스트"/>
      <sheetName val="재료-CODE"/>
      <sheetName val="내역_FILE"/>
      <sheetName val="9.2단가산출서"/>
      <sheetName val="손료"/>
      <sheetName val="요약배부"/>
      <sheetName val="ITEM CODE"/>
      <sheetName val="부안일위"/>
      <sheetName val="국공유지및사유지"/>
      <sheetName val="화산肼᭭"/>
      <sheetName val="1차 내역서"/>
      <sheetName val="가격정보"/>
      <sheetName val="Sheet15"/>
      <sheetName val="Areas"/>
      <sheetName val="IMP_MAIN_"/>
      <sheetName val="IMP _REACTOR_"/>
      <sheetName val="재료비"/>
      <sheetName val="토공집계표"/>
      <sheetName val="일반수량집계표"/>
      <sheetName val="Code_INTools"/>
      <sheetName val="Default_Magics"/>
      <sheetName val="Code_Magics"/>
      <sheetName val="Rates"/>
      <sheetName val="Rate_Tables"/>
      <sheetName val="Staff_Assignment"/>
      <sheetName val="견적"/>
      <sheetName val="EKOG10건축"/>
      <sheetName val="일위(PN)"/>
      <sheetName val="1）WELDING POINT"/>
      <sheetName val="단위단가"/>
      <sheetName val="NSMA-sက"/>
      <sheetName val="Data_Vol"/>
      <sheetName val="전동기_SPEC"/>
      <sheetName val="토공(우물통,기타)_"/>
      <sheetName val="2-3_V_D일위"/>
      <sheetName val="road &amp;paving"/>
      <sheetName val="일용직내역"/>
      <sheetName val="1608월"/>
      <sheetName val="공통비"/>
      <sheetName val="WO"/>
      <sheetName val="Macro2"/>
      <sheetName val="에너지동"/>
      <sheetName val="잡철물"/>
      <sheetName val="01월TTL"/>
      <sheetName val="집계"/>
      <sheetName val="RCD-ST_x0015__x0000_ _x0000__x0014__x0000__x000e__x0000__x0012__x0000__x0015__x0000__x0004__x0000__x0004__x0000_"/>
      <sheetName val="RCD-STRAND_PILE_압입및굴浐ௗ"/>
      <sheetName val="기초0_x0000_"/>
      <sheetName val="SELTDATA"/>
      <sheetName val="일위대가(가설)"/>
      <sheetName val="퍼스트"/>
      <sheetName val="2002상반기㥾ᆄ㰁딐"/>
      <sheetName val="수량산출(액티비티)"/>
      <sheetName val="제품"/>
      <sheetName val="조명율표"/>
      <sheetName val="결과조달"/>
      <sheetName val="预算"/>
      <sheetName val="포장공"/>
      <sheetName val="단가목록"/>
      <sheetName val="기별"/>
      <sheetName val="산출내역서"/>
      <sheetName val="1,2공구원가계산서"/>
      <sheetName val="1공구산출내역서"/>
      <sheetName val="KSC칸막이 일위대가"/>
      <sheetName val="CLAUSE"/>
      <sheetName val="90.03실행_x0000_"/>
      <sheetName val="ITEMS"/>
      <sheetName val="FA_x0006__x0000__x0000_棍"/>
      <sheetName val="parameter"/>
      <sheetName val="WK1B"/>
      <sheetName val="퇴비산출_x0000__x0000_"/>
      <sheetName val="퇴비산출ꠁ횁"/>
      <sheetName val="FA⷇䑅䁷䪥"/>
      <sheetName val="기초༂६"/>
      <sheetName val="기초뀘ᬗ"/>
      <sheetName val="기초ဃᭂ"/>
      <sheetName val="기초퀃ᭂ"/>
      <sheetName val="기초됂ふ"/>
      <sheetName val="woo("/>
      <sheetName val="woo(_x0000__x0000__x0005__x0000_"/>
      <sheetName val="전등"/>
      <sheetName val="직공비"/>
      <sheetName val="DNW"/>
      <sheetName val="FLANGE"/>
      <sheetName val="VALVE"/>
      <sheetName val="공사비_내역_(ﻆᇕ"/>
      <sheetName val="용산1(해보)"/>
      <sheetName val="발주서양식"/>
      <sheetName val="이형관기호표1"/>
      <sheetName val="통_x0000_"/>
      <sheetName val="통䓐"/>
      <sheetName val="운반비정산"/>
      <sheetName val="정산"/>
    </sheetNames>
    <sheetDataSet>
      <sheetData sheetId="0">
        <row r="5">
          <cell r="D5" t="str">
            <v>(발표일:99.1.1)</v>
          </cell>
        </row>
      </sheetData>
      <sheetData sheetId="1">
        <row r="5">
          <cell r="D5" t="str">
            <v>(발표일:99.1.1)</v>
          </cell>
        </row>
      </sheetData>
      <sheetData sheetId="2">
        <row r="5">
          <cell r="D5" t="str">
            <v>(발표일:99.1.1)</v>
          </cell>
        </row>
      </sheetData>
      <sheetData sheetId="3">
        <row r="5">
          <cell r="D5" t="str">
            <v>(발표일:99.1.1)</v>
          </cell>
        </row>
      </sheetData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/>
      <sheetData sheetId="1048" refreshError="1"/>
      <sheetData sheetId="1049"/>
      <sheetData sheetId="1050" refreshError="1"/>
      <sheetData sheetId="1051" refreshError="1"/>
      <sheetData sheetId="1052" refreshError="1"/>
      <sheetData sheetId="1053"/>
      <sheetData sheetId="1054" refreshError="1"/>
      <sheetData sheetId="1055" refreshError="1"/>
      <sheetData sheetId="1056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/>
      <sheetData sheetId="1149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한일양산"/>
      <sheetName val="ITEM"/>
      <sheetName val="Cover"/>
      <sheetName val="Sheet5"/>
      <sheetName val="하수급견적대비"/>
      <sheetName val="A-4"/>
      <sheetName val="단위중량"/>
      <sheetName val="Dae_Jiju"/>
      <sheetName val="Sikje_ingun"/>
      <sheetName val="TREE_D"/>
      <sheetName val="장비당단가 (1)"/>
      <sheetName val="견적서"/>
      <sheetName val="시행예산"/>
      <sheetName val="일반부표"/>
      <sheetName val="공비대비"/>
      <sheetName val="을"/>
      <sheetName val="WORK"/>
      <sheetName val="Sheet4"/>
      <sheetName val="c_balju"/>
      <sheetName val="건축내역"/>
      <sheetName val="Y-WORK"/>
      <sheetName val="BQ"/>
      <sheetName val="BID"/>
      <sheetName val="수목표준대가"/>
      <sheetName val="환률"/>
      <sheetName val=" 견적서"/>
      <sheetName val="L형옹벽(key)"/>
      <sheetName val="입찰안"/>
      <sheetName val="BSD (2)"/>
      <sheetName val="1.맹암거관련"/>
      <sheetName val="3BL공동구 수량"/>
      <sheetName val="차액보증"/>
      <sheetName val="실행철강하도"/>
      <sheetName val="GAEYO"/>
      <sheetName val="내역"/>
      <sheetName val="동원인원"/>
      <sheetName val="ilch"/>
      <sheetName val="설계"/>
      <sheetName val="Site Expenses"/>
      <sheetName val="Sheet1"/>
      <sheetName val="데이타"/>
      <sheetName val="식재인부"/>
      <sheetName val="토목내역"/>
      <sheetName val="가시설수량"/>
      <sheetName val="단위수량"/>
      <sheetName val="적용률"/>
      <sheetName val="DATA"/>
      <sheetName val="투찰"/>
      <sheetName val="Proposal"/>
      <sheetName val="영동(D)"/>
      <sheetName val="부대내역"/>
      <sheetName val="일위대가목록"/>
      <sheetName val="일위"/>
      <sheetName val="공통부대비"/>
      <sheetName val="산업개발안내서"/>
      <sheetName val="일위대가"/>
      <sheetName val="MOTOR"/>
      <sheetName val="도급"/>
      <sheetName val="공문"/>
      <sheetName val="FAB별"/>
      <sheetName val="원가계산"/>
      <sheetName val="01"/>
      <sheetName val="IPL_SCHEDULE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변압기 및 발전기 용량"/>
      <sheetName val="보합"/>
      <sheetName val="ABUT수량-A1"/>
      <sheetName val="산출근거"/>
      <sheetName val="20관리비율"/>
      <sheetName val="갑지"/>
      <sheetName val="집계표"/>
      <sheetName val="CONCRETE"/>
      <sheetName val="Testing"/>
      <sheetName val="품셈TABLE"/>
      <sheetName val="자재단가비교표"/>
      <sheetName val="TABLE"/>
      <sheetName val="말뚝지지력산정"/>
      <sheetName val="8월현금흐름표"/>
      <sheetName val="토공사"/>
      <sheetName val="GTG TR PIT"/>
      <sheetName val="결선list"/>
      <sheetName val="빙장비사양"/>
      <sheetName val="9811"/>
      <sheetName val="물량산출근거"/>
      <sheetName val="실행(ALT1)"/>
      <sheetName val="kimre scrubber"/>
      <sheetName val="GRDBS"/>
      <sheetName val="단가표"/>
      <sheetName val="Customer Databas"/>
      <sheetName val="FANDBS"/>
      <sheetName val="GRDATA"/>
      <sheetName val="SHAFTDBSE"/>
      <sheetName val="소비자가"/>
      <sheetName val="MATRLDATA"/>
      <sheetName val="감가상각"/>
      <sheetName val="단가결정"/>
      <sheetName val="OCT.FDN"/>
      <sheetName val="공사개요"/>
      <sheetName val="명세서"/>
      <sheetName val="맨홀수량집계"/>
      <sheetName val="원가"/>
      <sheetName val="밸브설치"/>
      <sheetName val="오산갈곳"/>
      <sheetName val="2F 회의실견적(5_14 일대)"/>
      <sheetName val="INST_DCI"/>
      <sheetName val="I.설계조건"/>
      <sheetName val="공통가설"/>
      <sheetName val="내역서(총)"/>
      <sheetName val="KP1590_E"/>
      <sheetName val="96수출"/>
      <sheetName val="Sheet15"/>
      <sheetName val="1.설계기준"/>
      <sheetName val="현장"/>
      <sheetName val="수량산출"/>
      <sheetName val="말뚝물량"/>
      <sheetName val="DATE"/>
      <sheetName val="일반맨홀수량집계"/>
      <sheetName val="당초"/>
      <sheetName val="노임단가"/>
      <sheetName val="PRO_DCI"/>
      <sheetName val="HVAC_DCI"/>
      <sheetName val="PIPE_DCI"/>
      <sheetName val="단가"/>
      <sheetName val="시설물일위"/>
      <sheetName val="XL4Poppy"/>
      <sheetName val="PhaDoMong"/>
      <sheetName val="과천MAIN"/>
      <sheetName val="직노"/>
      <sheetName val="DATA(BAC)"/>
      <sheetName val="소업1교"/>
      <sheetName val="BLOCK(1)"/>
      <sheetName val="단가대비표"/>
      <sheetName val="몰탈재료산출"/>
      <sheetName val="2공구산출내역"/>
      <sheetName val="J直材4"/>
      <sheetName val="국별인원"/>
      <sheetName val="입찰견적보고서"/>
      <sheetName val="INPUT"/>
      <sheetName val="woo(mac)"/>
      <sheetName val="식재품셈"/>
      <sheetName val="2.단면가정"/>
      <sheetName val="4.말뚝설계"/>
      <sheetName val="1.설계조건"/>
      <sheetName val="IMP(MAIN)"/>
      <sheetName val="IMP (REACTOR)"/>
      <sheetName val="Wind Load(3.1) (2)"/>
      <sheetName val="Wind Load(3.2)"/>
      <sheetName val="Wind Load(3.4)"/>
      <sheetName val="b_balju_cho"/>
      <sheetName val="단면치수"/>
      <sheetName val="변화치수"/>
      <sheetName val="일위대가목차"/>
      <sheetName val="기별(종합)"/>
      <sheetName val="토목"/>
      <sheetName val="PUMP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#REF"/>
      <sheetName val="Baby일위대가"/>
      <sheetName val="D-3503"/>
      <sheetName val="원형맨홀수량"/>
      <sheetName val="전기일위대가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입력1"/>
      <sheetName val="1을"/>
      <sheetName val="교각1"/>
      <sheetName val="표지판현황"/>
      <sheetName val="단위별 일위대가표"/>
      <sheetName val="BJJIN"/>
      <sheetName val="COPING"/>
      <sheetName val="CAL"/>
      <sheetName val="SE-611"/>
      <sheetName val="정산노무"/>
      <sheetName val="정산재료"/>
      <sheetName val="내역1"/>
      <sheetName val="가시설(TYPE-A)"/>
      <sheetName val="1호맨홀가감수량"/>
      <sheetName val="1-1평균터파기고(1)"/>
      <sheetName val="1호맨홀수량산출"/>
      <sheetName val="전신환매도율"/>
      <sheetName val="Inputs"/>
      <sheetName val="Timing&amp;Esc"/>
      <sheetName val="개요"/>
      <sheetName val="차선도색현황"/>
      <sheetName val="금액집계"/>
      <sheetName val="hvac(제어동)"/>
      <sheetName val="부하LOAD"/>
      <sheetName val="가공비"/>
      <sheetName val="도급양식"/>
      <sheetName val="날개벽(좌,우=45도,75도)"/>
      <sheetName val="7내역"/>
      <sheetName val="내역서(기계)"/>
      <sheetName val="Studio"/>
      <sheetName val="수목데이타 "/>
      <sheetName val="견"/>
      <sheetName val="wall"/>
      <sheetName val="6월실적"/>
      <sheetName val="손익분석"/>
      <sheetName val="1-1"/>
      <sheetName val="Sheet2"/>
      <sheetName val="견적집계표"/>
      <sheetName val="FLA"/>
      <sheetName val="ATS단가"/>
      <sheetName val="DATA1"/>
      <sheetName val="부표총괄"/>
      <sheetName val="차량구입"/>
      <sheetName val="단면가정"/>
      <sheetName val="연수동"/>
      <sheetName val="물량표"/>
      <sheetName val="경비2내역"/>
      <sheetName val="관접합및부설"/>
      <sheetName val="TYPE-B 평균H"/>
      <sheetName val="수목데이타"/>
      <sheetName val="SORCE1"/>
      <sheetName val="형틀공사"/>
      <sheetName val="TEL"/>
      <sheetName val="건내용"/>
      <sheetName val="ISBL"/>
      <sheetName val="OSBL"/>
      <sheetName val="INSTR"/>
      <sheetName val="영업소실적"/>
      <sheetName val="남양시작동자105노65기1.3화1.2"/>
      <sheetName val="터파기및재료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수량산출서"/>
      <sheetName val="TOTAL"/>
      <sheetName val="기초일위"/>
      <sheetName val="시설일위"/>
      <sheetName val="조명일위"/>
      <sheetName val="2000년1차"/>
      <sheetName val="전선 및 전선관"/>
      <sheetName val="적격점수&lt;300억미만&gt;"/>
      <sheetName val="검사현황"/>
      <sheetName val="full (2)"/>
      <sheetName val="소일위대가코드표"/>
      <sheetName val="산출내역서집계표"/>
      <sheetName val="첨부파일"/>
      <sheetName val="Construction"/>
      <sheetName val="SL dau tien"/>
      <sheetName val="Item정리"/>
      <sheetName val="갑지(추정)"/>
      <sheetName val="부대대비"/>
      <sheetName val="냉연집계"/>
      <sheetName val="신우"/>
      <sheetName val="CODE"/>
      <sheetName val="시멘트"/>
      <sheetName val="별표 "/>
      <sheetName val="Front"/>
      <sheetName val="단면(RW1)"/>
      <sheetName val="7단가"/>
      <sheetName val="설산1.나"/>
      <sheetName val="본사S"/>
      <sheetName val="Equipment"/>
      <sheetName val="Piping"/>
      <sheetName val="I一般比"/>
      <sheetName val="봉양~조차장간고하개명(신설)"/>
      <sheetName val="TYPE-A"/>
      <sheetName val="골재집계"/>
      <sheetName val="기계"/>
      <sheetName val="공사비예산서(토목분)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경비"/>
      <sheetName val="검색"/>
      <sheetName val="공사비내역서"/>
      <sheetName val="CAPVC"/>
      <sheetName val="연결임시"/>
      <sheetName val="FACTOR"/>
      <sheetName val="견적을지"/>
      <sheetName val="EJ"/>
      <sheetName val="전기공사"/>
      <sheetName val="토목주소"/>
      <sheetName val="프랜트면허"/>
      <sheetName val="대비"/>
      <sheetName val="노원열병합  건축공사기성내역서"/>
      <sheetName val="CP-E2 (품셈표)"/>
      <sheetName val="음료실행"/>
      <sheetName val="4 LINE"/>
      <sheetName val="7 th"/>
      <sheetName val="자재단가"/>
      <sheetName val="요율"/>
      <sheetName val="노임"/>
      <sheetName val="자재대"/>
      <sheetName val="공종별 집계"/>
      <sheetName val="EUPDAT2"/>
      <sheetName val="설변물량"/>
      <sheetName val="매원개착터널총괄"/>
      <sheetName val="제원.설계조건"/>
      <sheetName val="월선수금"/>
      <sheetName val="물량"/>
      <sheetName val="N賃率-職"/>
      <sheetName val="CALCULATION"/>
      <sheetName val="design data"/>
      <sheetName val="member design"/>
      <sheetName val="Languages"/>
      <sheetName val="연습"/>
      <sheetName val="Hargamat"/>
      <sheetName val="식재"/>
      <sheetName val="시설물"/>
      <sheetName val="식재출력용"/>
      <sheetName val="유지관리"/>
      <sheetName val="조도계산서 (도서)"/>
      <sheetName val="SCH"/>
      <sheetName val="CTEMCOST"/>
      <sheetName val="건축내역서"/>
      <sheetName val="내역5"/>
      <sheetName val="횡배위치"/>
      <sheetName val="인제내역"/>
      <sheetName val="적용기준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비교표"/>
      <sheetName val="RAHMEN"/>
      <sheetName val="가동비율"/>
      <sheetName val="금액"/>
      <sheetName val="CCC"/>
      <sheetName val="A"/>
      <sheetName val="실행(표지,갑,을)"/>
      <sheetName val="네고율"/>
      <sheetName val="DOGI"/>
      <sheetName val="기성집계"/>
      <sheetName val="설계조건"/>
      <sheetName val="안정계산"/>
      <sheetName val="단면검토"/>
      <sheetName val="1.취수장"/>
      <sheetName val="DS-최종"/>
      <sheetName val="단가디비"/>
      <sheetName val="단가산출서"/>
      <sheetName val="단가산출서 (2)"/>
      <sheetName val="Data Vol"/>
      <sheetName val="SUMMARY(S)"/>
      <sheetName val="RING WALL"/>
      <sheetName val="sum1 (2)"/>
      <sheetName val="LABTOTAL"/>
      <sheetName val="골조시행"/>
      <sheetName val="APT내역"/>
      <sheetName val="조명율표"/>
      <sheetName val="토공계산서(부체도로)"/>
      <sheetName val="품셈표"/>
      <sheetName val="EXTERNAL(BOQ)"/>
      <sheetName val="123"/>
      <sheetName val="유화"/>
      <sheetName val="DESIGN CRITERIA"/>
      <sheetName val="PumpSpec"/>
      <sheetName val="eq_data"/>
      <sheetName val="h-013211-2"/>
      <sheetName val="견적의뢰"/>
      <sheetName val="New Valuation"/>
      <sheetName val="4안전율"/>
      <sheetName val="C &amp; G RHS"/>
      <sheetName val="AS포장복구 "/>
      <sheetName val="type-F"/>
      <sheetName val="현황"/>
      <sheetName val="기둥(원형)"/>
      <sheetName val="웅진교-S2"/>
      <sheetName val="Sheet1 (2)"/>
      <sheetName val="부하(성남)"/>
      <sheetName val="T1"/>
      <sheetName val="확산동"/>
      <sheetName val=""/>
      <sheetName val="C"/>
      <sheetName val="건축공사"/>
      <sheetName val="일반공사"/>
      <sheetName val="Schedule E - Page 10 of䔭睄ꕀ"/>
      <sheetName val="CAT_5"/>
      <sheetName val="간접비(1)"/>
      <sheetName val="일위대가목록(1)"/>
      <sheetName val="뚝토공"/>
      <sheetName val="TC IN"/>
      <sheetName val="단가대비표(1)"/>
      <sheetName val="대창(함평)"/>
      <sheetName val="대창(장성)"/>
      <sheetName val="대창(함평)-창열"/>
      <sheetName val="화성태안9공구내역(실행)"/>
      <sheetName val="참조자료"/>
      <sheetName val="FRT_O"/>
      <sheetName val="FAB_I"/>
      <sheetName val="내역을"/>
      <sheetName val="일위집계표"/>
      <sheetName val="도급내역서"/>
      <sheetName val="Y_WORK"/>
      <sheetName val="자료(통합)"/>
      <sheetName val="대상공사(조달청)"/>
      <sheetName val="토&amp;흙"/>
      <sheetName val="배수통관(좌)"/>
      <sheetName val="I-O(번호별)"/>
      <sheetName val="NSMA-status"/>
      <sheetName val="기초공"/>
      <sheetName val="H-PILE수량집계"/>
      <sheetName val="조명투자및환수계획"/>
      <sheetName val="제조중간결과"/>
      <sheetName val="1.우편집중내역서"/>
      <sheetName val="HORI. VESSEL"/>
      <sheetName val="BQ-Offsite"/>
      <sheetName val="목록"/>
      <sheetName val="BSD _2_"/>
      <sheetName val="예가표"/>
      <sheetName val="토공산출(주차장)"/>
      <sheetName val="일위목록"/>
      <sheetName val="이토변실(A3-LINE)"/>
      <sheetName val="인건비 "/>
      <sheetName val="건축원가계산서"/>
      <sheetName val="6호기"/>
      <sheetName val="공통가설공사"/>
      <sheetName val="001"/>
      <sheetName val="바.한일양산"/>
      <sheetName val="실행예산"/>
      <sheetName val="계수시트"/>
      <sheetName val="원가계산서"/>
      <sheetName val="IMP_MAIN_"/>
      <sheetName val="IMP _REACTOR_"/>
      <sheetName val="단위세대"/>
      <sheetName val="장비당단가_(1)1"/>
      <sheetName val="차수"/>
      <sheetName val="배수공"/>
      <sheetName val="암거"/>
      <sheetName val="포장공"/>
      <sheetName val="남대문빌딩"/>
      <sheetName val="공주-교대(A1)"/>
      <sheetName val="DIAPHRAGM"/>
      <sheetName val="견적접수"/>
      <sheetName val="견적내역서"/>
      <sheetName val="Util&amp; Real"/>
      <sheetName val="내역서1"/>
      <sheetName val="현장관리비내역서"/>
      <sheetName val="Schedule E - P磇⊅밀⊅︀ꃕԯ_x0000_缀_x0000__x0000_"/>
      <sheetName val="단가비교"/>
      <sheetName val="2_자재집계표5"/>
      <sheetName val="화강석_보조기층5"/>
      <sheetName val="혼합기층_포설_및다짐_(2)5"/>
      <sheetName val="보조기층_포설_및다짐5"/>
      <sheetName val="보차도경계석운반_(2)5"/>
      <sheetName val="1_총괄토공5"/>
      <sheetName val="2_하수터파기토공5"/>
      <sheetName val="3_하수수량집계표5"/>
      <sheetName val="4_맹암거집계표5"/>
      <sheetName val="맹암거_토공5"/>
      <sheetName val="5_포장공사수량집계표5"/>
      <sheetName val="도로경계석_(2)5"/>
      <sheetName val="급수급탕_(동관)5"/>
      <sheetName val="오배수_(집계)5"/>
      <sheetName val="_견적서1"/>
      <sheetName val="1_맹암거관련1"/>
      <sheetName val="3BL공동구_수량1"/>
      <sheetName val="BSD_(2)1"/>
      <sheetName val="Site_Expenses1"/>
      <sheetName val="변압기_및_발전기_용량"/>
      <sheetName val="공사비_내역_(가)1"/>
      <sheetName val="I_설계조건"/>
      <sheetName val="OCT_FDN"/>
      <sheetName val="2_단면가정"/>
      <sheetName val="4_말뚝설계"/>
      <sheetName val="1_설계조건"/>
      <sheetName val="2F_회의실견적(5_14_일대)1"/>
      <sheetName val="GTG_TR_PIT"/>
      <sheetName val="kimre_scrubber"/>
      <sheetName val="Customer_Databas"/>
      <sheetName val="Wind_Load(3_1)_(2)"/>
      <sheetName val="Wind_Load(3_2)"/>
      <sheetName val="Wind_Load(3_4)"/>
      <sheetName val="TABLE2-1_ISBL(GENEAL-CIVIL)"/>
      <sheetName val="TABLE2-1_ISBL-(SlTE_PREP)"/>
      <sheetName val="TABLE2_1_ISBL_(Soil_Invest)"/>
      <sheetName val="TABLE2-2_OSBL(GENERAL-CIVIL)"/>
      <sheetName val="TABLE2-2_OSBL-(SITE_PREP)"/>
      <sheetName val="General_Data"/>
      <sheetName val="수목데이타_"/>
      <sheetName val="1_설계기준"/>
      <sheetName val="전선_및_전선관"/>
      <sheetName val="full_(2)"/>
      <sheetName val="단위별_일위대가표"/>
      <sheetName val="남양시작동자105노65기1_3화1_2"/>
      <sheetName val="7_5_2_BOQ_Summary_"/>
      <sheetName val="TYPE-B_평균H"/>
      <sheetName val="SL_dau_tien"/>
      <sheetName val="설산1_나"/>
      <sheetName val="_해군동해관사_미장공사A그룹_공내역서_xlsx"/>
      <sheetName val="Schedule_C_-_Page_2_of_6"/>
      <sheetName val="Schedule_C_-_Page_4_of_6"/>
      <sheetName val="Schedule_C_-_Page_5_of_6"/>
      <sheetName val="Schedule_C_-_Page_6_of_6"/>
      <sheetName val="Schedule_A_-_Page_1_of_3"/>
      <sheetName val="Schedule_A_-_Page_2_of_3"/>
      <sheetName val="Schedule_A_-_Page_3_of_3"/>
      <sheetName val="Schedule_B_-_Page_1_of_4"/>
      <sheetName val="Schedule_B_-_Page_2_of_4"/>
      <sheetName val="Schedule_B_-_Page_3_of_4"/>
      <sheetName val="Schedule_B_-_Page_4_of_4"/>
      <sheetName val="Schedule_C_-_Page_1_of_6"/>
      <sheetName val="Schedule_C_-_Page_3_of_6"/>
      <sheetName val="Schedule_E_-_Page_1_of_11"/>
      <sheetName val="Schedule_E_-_Page_10_of_11"/>
      <sheetName val="Schedule_E_-_Page_11_of_11"/>
      <sheetName val="Schedule_E_-_Page_2_of_11"/>
      <sheetName val="Schedule_E_-_Page_3_of_11"/>
      <sheetName val="Schedule_E_-_Page_4_of_11"/>
      <sheetName val="Schedule_E_-_Page_5_of_11"/>
      <sheetName val="Schedule_E_-_Page_6_of_11"/>
      <sheetName val="Schedule_E_-_Page_7_of_11"/>
      <sheetName val="Schedule_E_-_Page_8_of_11"/>
      <sheetName val="Schedule_E_-_Page_9_of_11"/>
      <sheetName val="A_1_3_-_Page_1_of_1"/>
      <sheetName val="A_1_4_-_Page_1_of_1"/>
      <sheetName val="A_4_-_Page_1_of_1"/>
      <sheetName val="IMP_(REACTOR)"/>
      <sheetName val="노원열병합__건축공사기성내역서"/>
      <sheetName val="CP-E2_(품셈표)"/>
      <sheetName val="4_LINE"/>
      <sheetName val="7_th"/>
      <sheetName val="조도계산서_(도서)"/>
      <sheetName val="별표_"/>
      <sheetName val="Sheet1_(2)"/>
      <sheetName val="금융비용"/>
      <sheetName val="H-01월"/>
      <sheetName val="1차 내역서"/>
      <sheetName val="간접"/>
      <sheetName val="내역서_x0000__x0000__x0000__x0000__x0000__x0000__x0000__x0000__x0000_ _x0000_띤ͤ_x0000__x0004__x0000__x0000__x0000__x0000__x0000__x0000_눼ͤ_x0000__x0000__x0000__x0000__x0000_"/>
      <sheetName val="guard(mac)"/>
      <sheetName val="plan&amp;section of foundation"/>
      <sheetName val="working load at the btm ft."/>
      <sheetName val="stability check"/>
      <sheetName val="design load"/>
      <sheetName val="협조전"/>
      <sheetName val="요약지"/>
      <sheetName val="내역서_x0000__x0000__x0000__x0000__x0000__x0000__x0000__x0000__x0000__x0009__x0000_띤ͤ_x0000__x0004__x0000__x0000__x0000__x0000__x0000__x0000_눼ͤ_x0000__x0000__x0000__x0000__x0000_"/>
      <sheetName val="실행내역 "/>
      <sheetName val="FACTOR94"/>
      <sheetName val="공사수행방안"/>
      <sheetName val="예산명세서"/>
      <sheetName val="설계명세서"/>
      <sheetName val="자료입력"/>
      <sheetName val="K1자재(3차등)"/>
      <sheetName val="타공종이기"/>
      <sheetName val="2.내역서"/>
      <sheetName val="2002상반기노임기준"/>
      <sheetName val="Sheet3 (2)"/>
      <sheetName val="Lookup tables"/>
      <sheetName val="시추주상도"/>
      <sheetName val="미드수량"/>
      <sheetName val="일위_파일"/>
      <sheetName val="공사비집계"/>
      <sheetName val="지표"/>
      <sheetName val="Macro1"/>
      <sheetName val="Macro2"/>
      <sheetName val="덕전리"/>
      <sheetName val="일위대가(1)"/>
      <sheetName val="품의서"/>
      <sheetName val="약품공급2"/>
      <sheetName val="SOHAR(2nd)"/>
      <sheetName val="WORK-VOL"/>
      <sheetName val="as boq list up"/>
      <sheetName val="산출금액내역"/>
      <sheetName val="견적"/>
      <sheetName val="실행견적"/>
      <sheetName val="가시설단위수량"/>
      <sheetName val="sheets"/>
      <sheetName val="BM"/>
      <sheetName val="system &amp; LOOK_UP_FUNC"/>
      <sheetName val="본지점중"/>
      <sheetName val="Base_Data"/>
      <sheetName val="PRICE-COMP"/>
      <sheetName val="pri-com"/>
      <sheetName val="Bdown_ISBL"/>
      <sheetName val="1.맹암거관련.xls"/>
      <sheetName val="1.%EB%A7%B9%EC%95%94%EA%B1%B0%E"/>
      <sheetName val="estimate"/>
      <sheetName val="0502-2087-Erection"/>
      <sheetName val="Form MF - 2"/>
      <sheetName val="101동"/>
      <sheetName val="우각부보강"/>
      <sheetName val="방송노임"/>
      <sheetName val="CT "/>
      <sheetName val="특별교실"/>
      <sheetName val="단중표"/>
      <sheetName val="Graph (LGEN)"/>
      <sheetName val="out_prog"/>
      <sheetName val="선적schedule (2)"/>
      <sheetName val="Indices"/>
      <sheetName val="VL"/>
      <sheetName val="화강석_보조기"/>
      <sheetName val="물가자료"/>
      <sheetName val="전기"/>
      <sheetName val="UOP 508 PG 2-9"/>
      <sheetName val="March"/>
      <sheetName val="cable"/>
      <sheetName val="2.설계제원"/>
      <sheetName val="8.1"/>
      <sheetName val="목차"/>
      <sheetName val="calculation-1"/>
      <sheetName val="CombinedFooting_F3"/>
      <sheetName val="fixwater"/>
      <sheetName val="reinforce"/>
      <sheetName val="페이징 배관배선"/>
      <sheetName val="UNSTEADY"/>
      <sheetName val="REINF."/>
      <sheetName val="LOADS"/>
      <sheetName val="SKETCH"/>
      <sheetName val="load"/>
      <sheetName val="BQLIST"/>
      <sheetName val="ASTM C585"/>
      <sheetName val="중기조종사 단위단가"/>
      <sheetName val="설계명세서(선로)"/>
      <sheetName val="예산서"/>
      <sheetName val="Sheet13"/>
      <sheetName val="Sheet14"/>
      <sheetName val="진천"/>
      <sheetName val="업무"/>
      <sheetName val="Galaxy 소비자가격표"/>
      <sheetName val="하도급대비"/>
      <sheetName val="Schedule E - Pageက_x0000_諱ԃ恭䀯E_x0000_"/>
      <sheetName val="자재"/>
      <sheetName val="Schedule E - Page倯ñ_x0000__x0000__x0000__x0000_가뮙"/>
      <sheetName val="Schedule E - Page〯â_x0000__x0000__x0000__x0000_였뒋㰜"/>
      <sheetName val="DB"/>
      <sheetName val="인건비"/>
      <sheetName val="검수고1-1층"/>
      <sheetName val="경산"/>
      <sheetName val="세부내역"/>
      <sheetName val="JUCK"/>
      <sheetName val="MFAB"/>
      <sheetName val="MFRT"/>
      <sheetName val="MPKG"/>
      <sheetName val="MPRD"/>
      <sheetName val="노임,재료비"/>
      <sheetName val="실행내역"/>
      <sheetName val="골조단가"/>
      <sheetName val="Sheet3"/>
      <sheetName val="골조(가)"/>
      <sheetName val="Site_Expenses4"/>
      <sheetName val="장비당단가_(1)5"/>
      <sheetName val="_견적서4"/>
      <sheetName val="3BL공동구_수량4"/>
      <sheetName val="BSD_(2)4"/>
      <sheetName val="1_맹암거관련4"/>
      <sheetName val="공사비_내역_(가)3"/>
      <sheetName val="변압기_및_발전기_용량3"/>
      <sheetName val="장비당단가_(1)2"/>
      <sheetName val="Site_Expenses2"/>
      <sheetName val="장비당단가_(1)3"/>
      <sheetName val="_견적서2"/>
      <sheetName val="3BL공동구_수량2"/>
      <sheetName val="BSD_(2)2"/>
      <sheetName val="1_맹암거관련2"/>
      <sheetName val="변압기_및_발전기_용량1"/>
      <sheetName val="Site_Expenses3"/>
      <sheetName val="장비당단가_(1)4"/>
      <sheetName val="_견적서3"/>
      <sheetName val="3BL공동구_수량3"/>
      <sheetName val="BSD_(2)3"/>
      <sheetName val="1_맹암거관련3"/>
      <sheetName val="공사비_내역_(가)2"/>
      <sheetName val="변압기_및_발전기_용량2"/>
      <sheetName val="PROJECT BRIEF(EX.NEW)"/>
      <sheetName val="archi(본사)"/>
      <sheetName val="문학간접"/>
      <sheetName val="일위대가(건축)"/>
      <sheetName val="방식총괄"/>
      <sheetName val="전력"/>
      <sheetName val="토공(우물통,기타) "/>
      <sheetName val="전체현황"/>
      <sheetName val="EQUIP-H"/>
      <sheetName val="조명시설"/>
      <sheetName val="건축2"/>
      <sheetName val="품종_품명"/>
      <sheetName val="토공 갑지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기계설비"/>
      <sheetName val="내역단가"/>
      <sheetName val="일위단가"/>
      <sheetName val="단"/>
      <sheetName val="NOMUBI"/>
      <sheetName val="sw1"/>
      <sheetName val="전체실적"/>
      <sheetName val="2.ㄱ)교량"/>
      <sheetName val="토공 토적표"/>
      <sheetName val="3련 BOX"/>
      <sheetName val="직접인건비"/>
      <sheetName val="경비_원본"/>
      <sheetName val="Schedule E - Pag_x0000__x0000_ﳨ_x0000__x0000__x0000_即酴諬4"/>
      <sheetName val="기초코드"/>
      <sheetName val="플랜트 설치"/>
      <sheetName val="Schedule C - Page 1 of _x0000_"/>
      <sheetName val="화강석_보조기_x0005__x0000_"/>
      <sheetName val="직재"/>
      <sheetName val="도장비"/>
      <sheetName val="잡철물"/>
      <sheetName val="단가표 "/>
      <sheetName val="계화배수"/>
      <sheetName val="사용자정의"/>
      <sheetName val="제품표준규격"/>
      <sheetName val="2_자재집계표6"/>
      <sheetName val="화강석_보조기층6"/>
      <sheetName val="혼합기층_포설_및다짐_(2)6"/>
      <sheetName val="보조기층_포설_및다짐6"/>
      <sheetName val="보차도경계석운반_(2)6"/>
      <sheetName val="1_총괄토공6"/>
      <sheetName val="2_하수터파기토공6"/>
      <sheetName val="3_하수수량집계표6"/>
      <sheetName val="4_맹암거집계표6"/>
      <sheetName val="맹암거_토공6"/>
      <sheetName val="5_포장공사수량집계표6"/>
      <sheetName val="도로경계석_(2)6"/>
      <sheetName val="급수급탕_(동관)6"/>
      <sheetName val="오배수_(집계)6"/>
      <sheetName val="GTG_TR_PIT1"/>
      <sheetName val="kimre_scrubber1"/>
      <sheetName val="Customer_Databas1"/>
      <sheetName val="OCT_FDN1"/>
      <sheetName val="2F_회의실견적(5_14_일대)2"/>
      <sheetName val="I_설계조건1"/>
      <sheetName val="1_설계기준1"/>
      <sheetName val="TYPE-B_평균H1"/>
      <sheetName val="수목데이타_1"/>
      <sheetName val="TABLE2-1_ISBL(GENEAL-CIVIL)1"/>
      <sheetName val="TABLE2-1_ISBL-(SlTE_PREP)1"/>
      <sheetName val="TABLE2_1_ISBL_(Soil_Invest)1"/>
      <sheetName val="TABLE2-2_OSBL(GENERAL-CIVIL)1"/>
      <sheetName val="TABLE2-2_OSBL-(SITE_PREP)1"/>
      <sheetName val="General_Data1"/>
      <sheetName val="7_5_2_BOQ_Summary_1"/>
      <sheetName val="2_단면가정1"/>
      <sheetName val="4_말뚝설계1"/>
      <sheetName val="1_설계조건1"/>
      <sheetName val="조도계산서_(도서)1"/>
      <sheetName val="_해군동해관사_미장공사A그룹_공내역서_xlsx1"/>
      <sheetName val="남양시작동자105노65기1_3화1_21"/>
      <sheetName val="별표_1"/>
      <sheetName val="SL_dau_tien1"/>
      <sheetName val="TC_IN"/>
      <sheetName val="단위별_일위대가표1"/>
      <sheetName val="전선_및_전선관1"/>
      <sheetName val="IMP_(REACTOR)1"/>
      <sheetName val="Wind_Load(3_1)_(2)1"/>
      <sheetName val="Wind_Load(3_2)1"/>
      <sheetName val="Wind_Load(3_4)1"/>
      <sheetName val="full_(2)1"/>
      <sheetName val="설산1_나1"/>
      <sheetName val="design_data"/>
      <sheetName val="member_design"/>
      <sheetName val="Schedule_C_-_Page_2_of_61"/>
      <sheetName val="Schedule_C_-_Page_4_of_61"/>
      <sheetName val="Schedule_C_-_Page_5_of_61"/>
      <sheetName val="Schedule_C_-_Page_6_of_61"/>
      <sheetName val="Schedule_A_-_Page_1_of_31"/>
      <sheetName val="Schedule_A_-_Page_2_of_31"/>
      <sheetName val="Schedule_A_-_Page_3_of_31"/>
      <sheetName val="Schedule_B_-_Page_1_of_41"/>
      <sheetName val="Schedule_B_-_Page_2_of_41"/>
      <sheetName val="Schedule_B_-_Page_3_of_41"/>
      <sheetName val="Schedule_B_-_Page_4_of_41"/>
      <sheetName val="Schedule_C_-_Page_1_of_61"/>
      <sheetName val="Schedule_C_-_Page_3_of_61"/>
      <sheetName val="Schedule_E_-_Page_1_of_111"/>
      <sheetName val="Schedule_E_-_Page_10_of_111"/>
      <sheetName val="Schedule_E_-_Page_11_of_111"/>
      <sheetName val="Schedule_E_-_Page_2_of_111"/>
      <sheetName val="Schedule_E_-_Page_3_of_111"/>
      <sheetName val="Schedule_E_-_Page_4_of_111"/>
      <sheetName val="Schedule_E_-_Page_5_of_111"/>
      <sheetName val="Schedule_E_-_Page_6_of_111"/>
      <sheetName val="Schedule_E_-_Page_7_of_111"/>
      <sheetName val="Schedule_E_-_Page_8_of_111"/>
      <sheetName val="Schedule_E_-_Page_9_of_111"/>
      <sheetName val="A_1_3_-_Page_1_of_11"/>
      <sheetName val="A_1_4_-_Page_1_of_11"/>
      <sheetName val="A_4_-_Page_1_of_11"/>
      <sheetName val="공종별_집계"/>
      <sheetName val="노원열병합__건축공사기성내역서1"/>
      <sheetName val="4_LINE1"/>
      <sheetName val="7_th1"/>
      <sheetName val="CP-E2_(품셈표)1"/>
      <sheetName val="RING_WALL"/>
      <sheetName val="Sheet1_(2)1"/>
      <sheetName val="DESIGN_CRITERIA"/>
      <sheetName val="sum1_(2)"/>
      <sheetName val="Data_Vol"/>
      <sheetName val="Galaxy_소비자가격표"/>
      <sheetName val="C_&amp;_G_RHS"/>
      <sheetName val="AS포장복구_"/>
      <sheetName val="제원_설계조건"/>
      <sheetName val="1_취수장"/>
      <sheetName val="Schedule_E_-_P磇⊅밀⊅︀ꃕԯ缀"/>
      <sheetName val="단가산출서_(2)"/>
      <sheetName val="HORI__VESSEL"/>
      <sheetName val="as_boq_list_up"/>
      <sheetName val="BSD__2_"/>
      <sheetName val="New_Valuation"/>
      <sheetName val="인건비_"/>
      <sheetName val="Util&amp;_Real"/>
      <sheetName val="1_우편집중내역서"/>
      <sheetName val="내역서 띤ͤ눼ͤ"/>
      <sheetName val="내역서_띤ͤ눼ͤ"/>
      <sheetName val="Lookup_tables"/>
      <sheetName val="Schedule_E_-_Pagﳨ即酴諬4"/>
      <sheetName val="Schedule E - Paﶻĉ_x0000__x0000_楨◿㢼]誠8"/>
      <sheetName val="Schedule E - Pa䔭疖꜀ȭﶻĉ_x0000__x0000_Ḡ⛓"/>
      <sheetName val="Schedule E - Paﶻ_x001e__x0000__x0000_읰∉㢼ǋ櫀Ʋ"/>
      <sheetName val="Schedule E - Paﶻ_x001e__x0000__x0000_ﳐ⡷㢼ǋ櫀Ʋ"/>
      <sheetName val="Schedule E - Paﶻ_x001e__x0000__x0000_ⱐỹ㢼ǋ櫀Ʋ"/>
      <sheetName val="Schedule E - Paﶻ_x001e__x0000__x0000_萨ⓤ㢼ǋ櫀Ʋ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D"/>
      <sheetName val="BSD 1"/>
      <sheetName val="BSD (2)"/>
      <sheetName val="BSD _2_"/>
      <sheetName val="정부노임단가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 (2)"/>
      <sheetName val="대총괄표 "/>
      <sheetName val="중총괄표"/>
      <sheetName val="소총괄표"/>
      <sheetName val="내역서"/>
      <sheetName val="전기제출"/>
      <sheetName val="원가계산서"/>
      <sheetName val="전기원가계산서"/>
      <sheetName val="일위대가목록(전기)"/>
      <sheetName val="일위대가"/>
      <sheetName val="통신원가계산서"/>
      <sheetName val="통신제출"/>
      <sheetName val="일위목록(통신)"/>
      <sheetName val="일위(통신)"/>
      <sheetName val="전기"/>
      <sheetName val="통신"/>
      <sheetName val="BSD (2)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4">
          <cell r="U4">
            <v>1</v>
          </cell>
        </row>
      </sheetData>
      <sheetData sheetId="15" refreshError="1"/>
      <sheetData sheetId="16" refreshError="1"/>
      <sheetData sheetId="1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</sheetNames>
    <sheetDataSet>
      <sheetData sheetId="0" refreshError="1"/>
      <sheetData sheetId="1" refreshError="1"/>
      <sheetData sheetId="2" refreshError="1">
        <row r="4">
          <cell r="C4" t="str">
            <v>1. 분말활성탄접촉조, 약품주입, 혼화지, 응집 및 약품침전지 설비(MCC-100)</v>
          </cell>
        </row>
        <row r="5">
          <cell r="C5" t="str">
            <v xml:space="preserve"> 1) 분말활성탄접촉조 설비</v>
          </cell>
        </row>
        <row r="6">
          <cell r="B6" t="str">
            <v>M-101</v>
          </cell>
          <cell r="C6" t="str">
            <v>분말활성탄 접촉조 원수유입 조절밸브</v>
          </cell>
          <cell r="E6">
            <v>2.2000000000000002</v>
          </cell>
          <cell r="F6">
            <v>5.84</v>
          </cell>
          <cell r="G6">
            <v>3.84</v>
          </cell>
          <cell r="H6">
            <v>2</v>
          </cell>
          <cell r="J6">
            <v>4.4000000000000004</v>
          </cell>
          <cell r="K6">
            <v>7.68</v>
          </cell>
          <cell r="L6">
            <v>0.1</v>
          </cell>
          <cell r="M6">
            <v>0.44000000000000006</v>
          </cell>
          <cell r="P6" t="str">
            <v>F</v>
          </cell>
        </row>
        <row r="7">
          <cell r="B7" t="str">
            <v>M-103</v>
          </cell>
          <cell r="C7" t="str">
            <v>분말활성탄 접촉조 유입밸브실 배수펌프</v>
          </cell>
          <cell r="E7">
            <v>0.75</v>
          </cell>
          <cell r="F7">
            <v>2.5299999999999998</v>
          </cell>
          <cell r="G7">
            <v>1.67</v>
          </cell>
          <cell r="H7">
            <v>1</v>
          </cell>
          <cell r="J7">
            <v>0.75</v>
          </cell>
          <cell r="K7">
            <v>1.67</v>
          </cell>
          <cell r="L7">
            <v>0.1</v>
          </cell>
          <cell r="M7">
            <v>7.5000000000000011E-2</v>
          </cell>
          <cell r="P7" t="str">
            <v>N</v>
          </cell>
        </row>
        <row r="8">
          <cell r="B8" t="str">
            <v>M-104</v>
          </cell>
          <cell r="C8" t="str">
            <v>분말활성탄 접촉조 유출게이트</v>
          </cell>
          <cell r="E8">
            <v>2.2000000000000002</v>
          </cell>
          <cell r="F8">
            <v>5.84</v>
          </cell>
          <cell r="G8">
            <v>3.84</v>
          </cell>
          <cell r="H8">
            <v>2</v>
          </cell>
          <cell r="J8">
            <v>4.4000000000000004</v>
          </cell>
          <cell r="K8">
            <v>7.68</v>
          </cell>
          <cell r="L8">
            <v>0.1</v>
          </cell>
          <cell r="M8">
            <v>0.44000000000000006</v>
          </cell>
          <cell r="P8" t="str">
            <v>F</v>
          </cell>
        </row>
        <row r="9">
          <cell r="C9" t="str">
            <v xml:space="preserve"> 2) 약품 주입 설비</v>
          </cell>
        </row>
        <row r="10">
          <cell r="B10" t="str">
            <v>M-201</v>
          </cell>
          <cell r="C10" t="str">
            <v>ALUM 자동주입장치</v>
          </cell>
          <cell r="E10">
            <v>2</v>
          </cell>
          <cell r="F10">
            <v>5.14</v>
          </cell>
          <cell r="G10">
            <v>3.38</v>
          </cell>
          <cell r="H10">
            <v>1</v>
          </cell>
          <cell r="J10">
            <v>2</v>
          </cell>
          <cell r="K10">
            <v>3.38</v>
          </cell>
          <cell r="L10">
            <v>0.9</v>
          </cell>
          <cell r="M10">
            <v>1.8</v>
          </cell>
          <cell r="P10" t="str">
            <v>F</v>
          </cell>
        </row>
        <row r="11">
          <cell r="B11" t="str">
            <v>M-202</v>
          </cell>
          <cell r="C11" t="str">
            <v>PAC 자동주입장치</v>
          </cell>
          <cell r="E11">
            <v>2</v>
          </cell>
          <cell r="F11">
            <v>5.14</v>
          </cell>
          <cell r="G11">
            <v>3.38</v>
          </cell>
          <cell r="H11">
            <v>1</v>
          </cell>
          <cell r="J11">
            <v>2</v>
          </cell>
          <cell r="K11">
            <v>3.38</v>
          </cell>
          <cell r="L11">
            <v>0.9</v>
          </cell>
          <cell r="M11">
            <v>1.8</v>
          </cell>
          <cell r="P11" t="str">
            <v>F</v>
          </cell>
        </row>
        <row r="12">
          <cell r="B12" t="str">
            <v>M-203</v>
          </cell>
          <cell r="C12" t="str">
            <v>포리머 공급장치</v>
          </cell>
          <cell r="E12">
            <v>4.4000000000000004</v>
          </cell>
          <cell r="F12">
            <v>28.819999999999997</v>
          </cell>
          <cell r="G12">
            <v>18.97</v>
          </cell>
          <cell r="H12">
            <v>1</v>
          </cell>
          <cell r="J12">
            <v>4.4000000000000004</v>
          </cell>
          <cell r="K12">
            <v>18.97</v>
          </cell>
          <cell r="L12">
            <v>0.9</v>
          </cell>
          <cell r="M12">
            <v>3.9600000000000004</v>
          </cell>
          <cell r="P12" t="str">
            <v>F</v>
          </cell>
        </row>
        <row r="13">
          <cell r="B13" t="str">
            <v>M-204</v>
          </cell>
          <cell r="C13" t="str">
            <v>분말활성탄 제어반</v>
          </cell>
          <cell r="E13">
            <v>22.900000000000002</v>
          </cell>
          <cell r="F13">
            <v>61.2</v>
          </cell>
          <cell r="G13">
            <v>40.28</v>
          </cell>
          <cell r="H13">
            <v>1</v>
          </cell>
          <cell r="J13">
            <v>22.900000000000002</v>
          </cell>
          <cell r="K13">
            <v>40.28</v>
          </cell>
          <cell r="L13">
            <v>0.9</v>
          </cell>
          <cell r="M13">
            <v>20.610000000000003</v>
          </cell>
          <cell r="P13" t="str">
            <v>F</v>
          </cell>
        </row>
        <row r="14">
          <cell r="C14" t="str">
            <v>호파 교반기(2.2KWx2, 0.2KWx2)</v>
          </cell>
          <cell r="D14">
            <v>4.8000000000000007</v>
          </cell>
          <cell r="M14">
            <v>0</v>
          </cell>
        </row>
        <row r="15">
          <cell r="C15" t="str">
            <v>진동 장치</v>
          </cell>
          <cell r="D15">
            <v>0.2</v>
          </cell>
        </row>
        <row r="16">
          <cell r="C16" t="str">
            <v>분말활성탄 연속 계량투입기(0.4KWx2)</v>
          </cell>
          <cell r="D16">
            <v>0.8</v>
          </cell>
        </row>
        <row r="17">
          <cell r="C17" t="str">
            <v>흡입 용해기(5.5KWx2)</v>
          </cell>
          <cell r="D17">
            <v>11</v>
          </cell>
        </row>
        <row r="18">
          <cell r="C18" t="str">
            <v>활성탄 집진설비(3.7KW, 0.2KW)</v>
          </cell>
          <cell r="D18">
            <v>3.9000000000000004</v>
          </cell>
        </row>
        <row r="19">
          <cell r="C19" t="str">
            <v>피스톤형 공기압축기</v>
          </cell>
          <cell r="D19">
            <v>2.2000000000000002</v>
          </cell>
        </row>
        <row r="20">
          <cell r="B20" t="str">
            <v>M-205</v>
          </cell>
          <cell r="C20" t="str">
            <v>소석회 제어반</v>
          </cell>
          <cell r="E20">
            <v>8.8000000000000007</v>
          </cell>
          <cell r="F20">
            <v>24.529999999999998</v>
          </cell>
          <cell r="G20">
            <v>16.149999999999999</v>
          </cell>
          <cell r="H20">
            <v>1</v>
          </cell>
          <cell r="J20">
            <v>8.8000000000000007</v>
          </cell>
          <cell r="K20">
            <v>16.149999999999999</v>
          </cell>
          <cell r="L20">
            <v>0.9</v>
          </cell>
          <cell r="M20">
            <v>7.9200000000000008</v>
          </cell>
          <cell r="P20" t="str">
            <v>F</v>
          </cell>
        </row>
        <row r="21">
          <cell r="C21" t="str">
            <v>소석회 용해조</v>
          </cell>
          <cell r="D21">
            <v>3.7</v>
          </cell>
        </row>
        <row r="22">
          <cell r="C22" t="str">
            <v>전동 다이아후렘밸브(0.2KWx2)</v>
          </cell>
          <cell r="D22">
            <v>0.4</v>
          </cell>
        </row>
        <row r="23">
          <cell r="C23" t="str">
            <v>소석회 콘트롤 밸브(0.4KWx2)</v>
          </cell>
          <cell r="D23">
            <v>0.8</v>
          </cell>
        </row>
        <row r="24">
          <cell r="C24" t="str">
            <v>소석회 집진설비(3.7KW+0.2KW)</v>
          </cell>
          <cell r="D24">
            <v>3.9000000000000004</v>
          </cell>
        </row>
        <row r="25">
          <cell r="B25" t="str">
            <v>M-206</v>
          </cell>
          <cell r="C25" t="str">
            <v>약품 용해수 펌프</v>
          </cell>
          <cell r="E25">
            <v>1.5</v>
          </cell>
          <cell r="F25">
            <v>4.21</v>
          </cell>
          <cell r="G25">
            <v>2.77</v>
          </cell>
          <cell r="H25">
            <v>1</v>
          </cell>
          <cell r="I25">
            <v>1</v>
          </cell>
          <cell r="J25">
            <v>1.5</v>
          </cell>
          <cell r="K25">
            <v>2.77</v>
          </cell>
          <cell r="L25">
            <v>0.9</v>
          </cell>
          <cell r="M25">
            <v>1.35</v>
          </cell>
          <cell r="P25" t="str">
            <v>N</v>
          </cell>
        </row>
        <row r="26">
          <cell r="B26" t="str">
            <v>M-207</v>
          </cell>
          <cell r="C26" t="str">
            <v>POLY-BAG 이송용 호이스트</v>
          </cell>
          <cell r="E26">
            <v>2.2999999999999998</v>
          </cell>
          <cell r="F26">
            <v>7.1800000000000006</v>
          </cell>
          <cell r="G26">
            <v>4.7300000000000004</v>
          </cell>
          <cell r="H26">
            <v>1</v>
          </cell>
          <cell r="J26">
            <v>2.2999999999999998</v>
          </cell>
          <cell r="K26">
            <v>4.7300000000000004</v>
          </cell>
          <cell r="L26">
            <v>0.1</v>
          </cell>
          <cell r="M26">
            <v>0.22999999999999998</v>
          </cell>
          <cell r="P26" t="str">
            <v>F</v>
          </cell>
        </row>
        <row r="27">
          <cell r="B27" t="str">
            <v>M-208</v>
          </cell>
          <cell r="C27" t="str">
            <v>응집감시장치 제어반</v>
          </cell>
          <cell r="E27">
            <v>0.4</v>
          </cell>
          <cell r="F27">
            <v>1.9</v>
          </cell>
          <cell r="G27">
            <v>1.25</v>
          </cell>
          <cell r="H27">
            <v>1</v>
          </cell>
          <cell r="J27">
            <v>0.4</v>
          </cell>
          <cell r="K27">
            <v>1.25</v>
          </cell>
          <cell r="L27">
            <v>0.9</v>
          </cell>
          <cell r="M27">
            <v>0.36000000000000004</v>
          </cell>
          <cell r="P27" t="str">
            <v>F</v>
          </cell>
        </row>
        <row r="28">
          <cell r="C28" t="str">
            <v xml:space="preserve"> 3) 혼화지 설비</v>
          </cell>
        </row>
        <row r="29">
          <cell r="B29" t="str">
            <v>M-302</v>
          </cell>
          <cell r="C29" t="str">
            <v>혼화지 유입밸브</v>
          </cell>
          <cell r="E29">
            <v>2.2000000000000002</v>
          </cell>
          <cell r="F29">
            <v>5.84</v>
          </cell>
          <cell r="G29">
            <v>3.84</v>
          </cell>
          <cell r="H29">
            <v>2</v>
          </cell>
          <cell r="J29">
            <v>4.4000000000000004</v>
          </cell>
          <cell r="K29">
            <v>7.68</v>
          </cell>
          <cell r="L29">
            <v>0.1</v>
          </cell>
          <cell r="M29">
            <v>0.44000000000000006</v>
          </cell>
          <cell r="P29" t="str">
            <v>F</v>
          </cell>
        </row>
        <row r="30">
          <cell r="B30" t="str">
            <v>M-303</v>
          </cell>
          <cell r="C30" t="str">
            <v>2단 혼화기</v>
          </cell>
          <cell r="E30">
            <v>2.2000000000000002</v>
          </cell>
          <cell r="F30">
            <v>5.84</v>
          </cell>
          <cell r="G30">
            <v>3.84</v>
          </cell>
          <cell r="H30">
            <v>2</v>
          </cell>
          <cell r="J30">
            <v>4.4000000000000004</v>
          </cell>
          <cell r="K30">
            <v>7.68</v>
          </cell>
          <cell r="L30">
            <v>0.9</v>
          </cell>
          <cell r="M30">
            <v>3.9600000000000004</v>
          </cell>
          <cell r="P30" t="str">
            <v>F</v>
          </cell>
        </row>
        <row r="31">
          <cell r="B31" t="str">
            <v>M-304</v>
          </cell>
          <cell r="C31" t="str">
            <v>혼화지 유출정 유지관리 게이트</v>
          </cell>
          <cell r="E31">
            <v>2.2000000000000002</v>
          </cell>
          <cell r="F31">
            <v>5.84</v>
          </cell>
          <cell r="G31">
            <v>3.84</v>
          </cell>
          <cell r="H31">
            <v>1</v>
          </cell>
          <cell r="J31">
            <v>2.2000000000000002</v>
          </cell>
          <cell r="K31">
            <v>3.84</v>
          </cell>
          <cell r="L31">
            <v>0.1</v>
          </cell>
          <cell r="M31">
            <v>0.22000000000000003</v>
          </cell>
          <cell r="P31" t="str">
            <v>F</v>
          </cell>
        </row>
        <row r="32">
          <cell r="B32" t="str">
            <v>M-306</v>
          </cell>
          <cell r="C32" t="str">
            <v>혼화지 유입밸브실 배수펌프</v>
          </cell>
          <cell r="E32">
            <v>0.75</v>
          </cell>
          <cell r="F32">
            <v>2.5299999999999998</v>
          </cell>
          <cell r="G32">
            <v>1.67</v>
          </cell>
          <cell r="H32">
            <v>1</v>
          </cell>
          <cell r="J32">
            <v>0.75</v>
          </cell>
          <cell r="K32">
            <v>1.67</v>
          </cell>
          <cell r="L32">
            <v>0.1</v>
          </cell>
          <cell r="M32">
            <v>7.5000000000000011E-2</v>
          </cell>
          <cell r="P32" t="str">
            <v>N</v>
          </cell>
        </row>
        <row r="33">
          <cell r="C33" t="str">
            <v xml:space="preserve"> 4) 응집지 설비</v>
          </cell>
        </row>
        <row r="34">
          <cell r="B34" t="str">
            <v>M-401</v>
          </cell>
          <cell r="C34" t="str">
            <v>응집지 유입밸브</v>
          </cell>
          <cell r="E34">
            <v>2.2000000000000002</v>
          </cell>
          <cell r="F34">
            <v>5.84</v>
          </cell>
          <cell r="G34">
            <v>3.84</v>
          </cell>
          <cell r="H34">
            <v>2</v>
          </cell>
          <cell r="J34">
            <v>4.4000000000000004</v>
          </cell>
          <cell r="K34">
            <v>7.68</v>
          </cell>
          <cell r="L34">
            <v>0.1</v>
          </cell>
          <cell r="M34">
            <v>0.44000000000000006</v>
          </cell>
          <cell r="P34" t="str">
            <v>F</v>
          </cell>
        </row>
        <row r="35">
          <cell r="B35" t="str">
            <v>M-402</v>
          </cell>
          <cell r="C35" t="str">
            <v>응집지 유입게이트</v>
          </cell>
          <cell r="E35">
            <v>1.5</v>
          </cell>
          <cell r="F35">
            <v>4.21</v>
          </cell>
          <cell r="G35">
            <v>2.77</v>
          </cell>
          <cell r="H35">
            <v>12</v>
          </cell>
          <cell r="J35">
            <v>18</v>
          </cell>
          <cell r="K35">
            <v>33.24</v>
          </cell>
          <cell r="L35">
            <v>0.1</v>
          </cell>
          <cell r="M35">
            <v>1.8</v>
          </cell>
          <cell r="P35" t="str">
            <v>F</v>
          </cell>
        </row>
        <row r="36">
          <cell r="B36" t="str">
            <v>MOP-403</v>
          </cell>
          <cell r="C36" t="str">
            <v>응집기</v>
          </cell>
          <cell r="E36">
            <v>7.95</v>
          </cell>
          <cell r="F36">
            <v>25.259999999999998</v>
          </cell>
          <cell r="G36">
            <v>16.63</v>
          </cell>
          <cell r="H36">
            <v>4</v>
          </cell>
          <cell r="J36">
            <v>31.8</v>
          </cell>
          <cell r="K36">
            <v>66.52</v>
          </cell>
          <cell r="L36">
            <v>0.9</v>
          </cell>
          <cell r="M36">
            <v>28.62</v>
          </cell>
          <cell r="P36" t="str">
            <v>F</v>
          </cell>
        </row>
        <row r="37">
          <cell r="B37" t="str">
            <v>M-403.1</v>
          </cell>
          <cell r="C37" t="str">
            <v>응집기 1열(1.5KWx3)</v>
          </cell>
          <cell r="E37">
            <v>4.5</v>
          </cell>
          <cell r="F37">
            <v>12.629999999999999</v>
          </cell>
          <cell r="G37">
            <v>8.31</v>
          </cell>
          <cell r="H37">
            <v>3</v>
          </cell>
          <cell r="J37">
            <v>13.5</v>
          </cell>
          <cell r="K37">
            <v>24.93</v>
          </cell>
          <cell r="M37">
            <v>0</v>
          </cell>
          <cell r="P37" t="str">
            <v>F</v>
          </cell>
        </row>
        <row r="38">
          <cell r="B38" t="str">
            <v>M-403.2</v>
          </cell>
          <cell r="C38" t="str">
            <v>응집기 2열(0.75KWx3)</v>
          </cell>
          <cell r="E38">
            <v>2.25</v>
          </cell>
          <cell r="F38">
            <v>7.59</v>
          </cell>
          <cell r="G38">
            <v>5</v>
          </cell>
          <cell r="H38">
            <v>3</v>
          </cell>
          <cell r="J38">
            <v>6.75</v>
          </cell>
          <cell r="K38">
            <v>15</v>
          </cell>
          <cell r="M38">
            <v>0</v>
          </cell>
          <cell r="P38" t="str">
            <v>F</v>
          </cell>
        </row>
        <row r="39">
          <cell r="B39" t="str">
            <v>M-403.3</v>
          </cell>
          <cell r="C39" t="str">
            <v>응집기 3열(0.4KWx3)</v>
          </cell>
          <cell r="E39">
            <v>1.2000000000000002</v>
          </cell>
          <cell r="F39">
            <v>5.04</v>
          </cell>
          <cell r="G39">
            <v>3.32</v>
          </cell>
          <cell r="H39">
            <v>3</v>
          </cell>
          <cell r="J39">
            <v>3.6000000000000005</v>
          </cell>
          <cell r="K39">
            <v>9.9599999999999991</v>
          </cell>
          <cell r="M39">
            <v>0</v>
          </cell>
          <cell r="P39" t="str">
            <v>F</v>
          </cell>
        </row>
        <row r="40">
          <cell r="C40" t="str">
            <v xml:space="preserve"> 5) 약품 침전지 설비</v>
          </cell>
        </row>
        <row r="41">
          <cell r="B41" t="str">
            <v>MCP-501</v>
          </cell>
          <cell r="C41" t="str">
            <v>침전지 슬리저 수집기</v>
          </cell>
          <cell r="H41">
            <v>8</v>
          </cell>
          <cell r="P41" t="str">
            <v>F</v>
          </cell>
        </row>
        <row r="42">
          <cell r="B42" t="str">
            <v>M-502</v>
          </cell>
          <cell r="C42" t="str">
            <v>피스톤형 공기압축기</v>
          </cell>
          <cell r="E42">
            <v>3.7</v>
          </cell>
          <cell r="F42">
            <v>9.16</v>
          </cell>
          <cell r="G42">
            <v>6.03</v>
          </cell>
          <cell r="H42">
            <v>1</v>
          </cell>
          <cell r="I42">
            <v>1</v>
          </cell>
          <cell r="J42">
            <v>3.7</v>
          </cell>
          <cell r="K42">
            <v>6.03</v>
          </cell>
          <cell r="L42">
            <v>0.6</v>
          </cell>
          <cell r="M42">
            <v>2.2200000000000002</v>
          </cell>
          <cell r="P42" t="str">
            <v>F</v>
          </cell>
        </row>
        <row r="43">
          <cell r="C43" t="str">
            <v xml:space="preserve"> 6) 샘플링 펌프 설비</v>
          </cell>
        </row>
        <row r="44">
          <cell r="B44" t="str">
            <v>M-1501</v>
          </cell>
          <cell r="C44" t="str">
            <v>원수 유입 샘플링 펌프</v>
          </cell>
          <cell r="E44">
            <v>0.75</v>
          </cell>
          <cell r="F44">
            <v>2.5299999999999998</v>
          </cell>
          <cell r="G44">
            <v>1.67</v>
          </cell>
          <cell r="H44">
            <v>1</v>
          </cell>
          <cell r="I44">
            <v>1</v>
          </cell>
          <cell r="J44">
            <v>0.75</v>
          </cell>
          <cell r="K44">
            <v>1.67</v>
          </cell>
          <cell r="L44">
            <v>0.9</v>
          </cell>
          <cell r="M44">
            <v>0.67500000000000004</v>
          </cell>
          <cell r="P44" t="str">
            <v>N</v>
          </cell>
        </row>
        <row r="45">
          <cell r="B45" t="str">
            <v>M-1502</v>
          </cell>
          <cell r="C45" t="str">
            <v>침전지 샘플링 펌프</v>
          </cell>
          <cell r="E45">
            <v>0.75</v>
          </cell>
          <cell r="F45">
            <v>2.5299999999999998</v>
          </cell>
          <cell r="G45">
            <v>1.67</v>
          </cell>
          <cell r="H45">
            <v>1</v>
          </cell>
          <cell r="I45">
            <v>1</v>
          </cell>
          <cell r="J45">
            <v>0.75</v>
          </cell>
          <cell r="K45">
            <v>1.67</v>
          </cell>
          <cell r="L45">
            <v>0.9</v>
          </cell>
          <cell r="M45">
            <v>0.67500000000000004</v>
          </cell>
          <cell r="P45" t="str">
            <v>N</v>
          </cell>
        </row>
        <row r="46">
          <cell r="C46" t="str">
            <v>소 계</v>
          </cell>
          <cell r="J46">
            <v>125</v>
          </cell>
          <cell r="K46">
            <v>245.62</v>
          </cell>
          <cell r="M46">
            <v>78.109999999999985</v>
          </cell>
        </row>
        <row r="49">
          <cell r="C49" t="str">
            <v>2. 여과지 설비(MCC-200)</v>
          </cell>
        </row>
        <row r="50">
          <cell r="C50" t="str">
            <v xml:space="preserve"> 1) 약품침전지 설비</v>
          </cell>
        </row>
        <row r="51">
          <cell r="B51" t="str">
            <v>M-505</v>
          </cell>
          <cell r="C51" t="str">
            <v>약품침전지 유량계실 유지관리용밸브</v>
          </cell>
          <cell r="E51">
            <v>0.4</v>
          </cell>
          <cell r="F51">
            <v>1.68</v>
          </cell>
          <cell r="G51">
            <v>1.1100000000000001</v>
          </cell>
          <cell r="H51">
            <v>3</v>
          </cell>
          <cell r="J51">
            <v>1.2000000000000002</v>
          </cell>
          <cell r="K51">
            <v>3.33</v>
          </cell>
          <cell r="L51">
            <v>0.1</v>
          </cell>
          <cell r="M51">
            <v>0.12000000000000002</v>
          </cell>
          <cell r="P51" t="str">
            <v>F</v>
          </cell>
        </row>
        <row r="52">
          <cell r="B52" t="str">
            <v>M-506</v>
          </cell>
          <cell r="C52" t="str">
            <v>약품침전지 유량계실 배수펌프</v>
          </cell>
          <cell r="E52">
            <v>0.75</v>
          </cell>
          <cell r="F52">
            <v>2.5299999999999998</v>
          </cell>
          <cell r="G52">
            <v>1.67</v>
          </cell>
          <cell r="H52">
            <v>1</v>
          </cell>
          <cell r="J52">
            <v>0.75</v>
          </cell>
          <cell r="K52">
            <v>1.67</v>
          </cell>
          <cell r="L52">
            <v>0.1</v>
          </cell>
          <cell r="M52">
            <v>7.5000000000000011E-2</v>
          </cell>
          <cell r="P52" t="str">
            <v>N</v>
          </cell>
        </row>
        <row r="53">
          <cell r="C53" t="str">
            <v xml:space="preserve"> 2) 여과지 설비</v>
          </cell>
        </row>
        <row r="54">
          <cell r="B54" t="str">
            <v>M-602</v>
          </cell>
          <cell r="C54" t="str">
            <v>여과지 유입수로 유지관리용게이트</v>
          </cell>
          <cell r="E54">
            <v>1.5</v>
          </cell>
          <cell r="F54">
            <v>4.21</v>
          </cell>
          <cell r="G54">
            <v>2.77</v>
          </cell>
          <cell r="H54">
            <v>6</v>
          </cell>
          <cell r="J54">
            <v>9</v>
          </cell>
          <cell r="K54">
            <v>16.62</v>
          </cell>
          <cell r="L54">
            <v>0.1</v>
          </cell>
          <cell r="M54">
            <v>0.9</v>
          </cell>
          <cell r="P54" t="str">
            <v>F</v>
          </cell>
        </row>
        <row r="55">
          <cell r="B55" t="str">
            <v>M-604</v>
          </cell>
          <cell r="C55" t="str">
            <v>역세척수 공급펌프 유입밸브</v>
          </cell>
          <cell r="E55">
            <v>1.5</v>
          </cell>
          <cell r="F55">
            <v>4.21</v>
          </cell>
          <cell r="G55">
            <v>2.77</v>
          </cell>
          <cell r="H55">
            <v>3</v>
          </cell>
          <cell r="J55">
            <v>4.5</v>
          </cell>
          <cell r="K55">
            <v>8.31</v>
          </cell>
          <cell r="L55">
            <v>0.1</v>
          </cell>
          <cell r="M55">
            <v>0.45</v>
          </cell>
          <cell r="P55" t="str">
            <v>F</v>
          </cell>
        </row>
        <row r="56">
          <cell r="B56" t="str">
            <v>M-605</v>
          </cell>
          <cell r="C56" t="str">
            <v>역세척수 공급펌프 토출밸브</v>
          </cell>
          <cell r="E56">
            <v>1.5</v>
          </cell>
          <cell r="F56">
            <v>4.21</v>
          </cell>
          <cell r="G56">
            <v>2.77</v>
          </cell>
          <cell r="H56">
            <v>3</v>
          </cell>
          <cell r="J56">
            <v>4.5</v>
          </cell>
          <cell r="K56">
            <v>8.31</v>
          </cell>
          <cell r="L56">
            <v>0.1</v>
          </cell>
          <cell r="M56">
            <v>0.45</v>
          </cell>
          <cell r="P56" t="str">
            <v>F</v>
          </cell>
        </row>
        <row r="57">
          <cell r="B57" t="str">
            <v>M-607</v>
          </cell>
          <cell r="C57" t="str">
            <v>역세척수 유량 조절밸브</v>
          </cell>
          <cell r="E57">
            <v>2.2000000000000002</v>
          </cell>
          <cell r="F57">
            <v>5.84</v>
          </cell>
          <cell r="G57">
            <v>3.84</v>
          </cell>
          <cell r="H57">
            <v>1</v>
          </cell>
          <cell r="J57">
            <v>2.2000000000000002</v>
          </cell>
          <cell r="K57">
            <v>3.84</v>
          </cell>
          <cell r="L57">
            <v>0.1</v>
          </cell>
          <cell r="M57">
            <v>0.22000000000000003</v>
          </cell>
          <cell r="P57" t="str">
            <v>F</v>
          </cell>
        </row>
        <row r="58">
          <cell r="B58" t="str">
            <v>M-611</v>
          </cell>
          <cell r="C58" t="str">
            <v>용수 공급장치</v>
          </cell>
          <cell r="E58">
            <v>15</v>
          </cell>
          <cell r="F58">
            <v>34.21</v>
          </cell>
          <cell r="G58">
            <v>22.52</v>
          </cell>
          <cell r="H58">
            <v>1</v>
          </cell>
          <cell r="J58">
            <v>15</v>
          </cell>
          <cell r="K58">
            <v>22.52</v>
          </cell>
          <cell r="L58">
            <v>0.6</v>
          </cell>
          <cell r="M58">
            <v>9</v>
          </cell>
          <cell r="P58" t="str">
            <v>F</v>
          </cell>
        </row>
        <row r="59">
          <cell r="B59" t="str">
            <v>M-612</v>
          </cell>
          <cell r="C59" t="str">
            <v>전염소 용해수 펌프</v>
          </cell>
          <cell r="E59">
            <v>5.5</v>
          </cell>
          <cell r="F59">
            <v>13.68</v>
          </cell>
          <cell r="G59">
            <v>9</v>
          </cell>
          <cell r="H59">
            <v>1</v>
          </cell>
          <cell r="I59">
            <v>1</v>
          </cell>
          <cell r="J59">
            <v>5.5</v>
          </cell>
          <cell r="K59">
            <v>9</v>
          </cell>
          <cell r="L59">
            <v>0.9</v>
          </cell>
          <cell r="M59">
            <v>4.95</v>
          </cell>
          <cell r="P59" t="str">
            <v>N</v>
          </cell>
        </row>
        <row r="60">
          <cell r="B60" t="str">
            <v>M-613</v>
          </cell>
          <cell r="C60" t="str">
            <v>후염소 용해수 펌프</v>
          </cell>
          <cell r="E60">
            <v>5.5</v>
          </cell>
          <cell r="F60">
            <v>13.68</v>
          </cell>
          <cell r="G60">
            <v>9</v>
          </cell>
          <cell r="H60">
            <v>1</v>
          </cell>
          <cell r="J60">
            <v>5.5</v>
          </cell>
          <cell r="K60">
            <v>9</v>
          </cell>
          <cell r="L60">
            <v>0.9</v>
          </cell>
          <cell r="M60">
            <v>4.95</v>
          </cell>
          <cell r="P60" t="str">
            <v>N</v>
          </cell>
        </row>
        <row r="61">
          <cell r="B61" t="str">
            <v>M-616</v>
          </cell>
          <cell r="C61" t="str">
            <v>여과지 배수밸브</v>
          </cell>
          <cell r="E61">
            <v>0.4</v>
          </cell>
          <cell r="F61">
            <v>1.68</v>
          </cell>
          <cell r="G61">
            <v>1.1100000000000001</v>
          </cell>
          <cell r="H61">
            <v>6</v>
          </cell>
          <cell r="J61">
            <v>2.4000000000000004</v>
          </cell>
          <cell r="K61">
            <v>6.66</v>
          </cell>
          <cell r="L61">
            <v>0.1</v>
          </cell>
          <cell r="M61">
            <v>0.24000000000000005</v>
          </cell>
          <cell r="P61" t="str">
            <v>F</v>
          </cell>
        </row>
        <row r="62">
          <cell r="B62" t="str">
            <v>M-617</v>
          </cell>
          <cell r="C62" t="str">
            <v>여과지 배수펌프</v>
          </cell>
          <cell r="E62">
            <v>1.5</v>
          </cell>
          <cell r="F62">
            <v>4.21</v>
          </cell>
          <cell r="G62">
            <v>2.77</v>
          </cell>
          <cell r="H62">
            <v>1</v>
          </cell>
          <cell r="I62">
            <v>1</v>
          </cell>
          <cell r="J62">
            <v>1.5</v>
          </cell>
          <cell r="K62">
            <v>2.77</v>
          </cell>
          <cell r="L62">
            <v>0.1</v>
          </cell>
          <cell r="M62">
            <v>0.15000000000000002</v>
          </cell>
          <cell r="P62" t="str">
            <v>N</v>
          </cell>
        </row>
        <row r="63">
          <cell r="B63" t="str">
            <v>M-618</v>
          </cell>
          <cell r="C63" t="str">
            <v>여과지 정수유출정 유지관리용 밸브</v>
          </cell>
          <cell r="E63">
            <v>1.5</v>
          </cell>
          <cell r="F63">
            <v>4.21</v>
          </cell>
          <cell r="G63">
            <v>2.77</v>
          </cell>
          <cell r="H63">
            <v>1</v>
          </cell>
          <cell r="J63">
            <v>1.5</v>
          </cell>
          <cell r="K63">
            <v>2.77</v>
          </cell>
          <cell r="L63">
            <v>0.1</v>
          </cell>
          <cell r="M63">
            <v>0.15000000000000002</v>
          </cell>
          <cell r="P63" t="str">
            <v>F</v>
          </cell>
        </row>
        <row r="64">
          <cell r="B64" t="str">
            <v>M-619</v>
          </cell>
          <cell r="C64" t="str">
            <v>송풍기 유지관리용 모노레일 호이스트</v>
          </cell>
          <cell r="E64">
            <v>2.2999999999999998</v>
          </cell>
          <cell r="F64">
            <v>5.89</v>
          </cell>
          <cell r="G64">
            <v>3.88</v>
          </cell>
          <cell r="H64">
            <v>1</v>
          </cell>
          <cell r="J64">
            <v>2.2999999999999998</v>
          </cell>
          <cell r="K64">
            <v>3.88</v>
          </cell>
          <cell r="L64">
            <v>0.1</v>
          </cell>
          <cell r="M64">
            <v>0.22999999999999998</v>
          </cell>
          <cell r="P64" t="str">
            <v>F</v>
          </cell>
        </row>
        <row r="65">
          <cell r="B65" t="str">
            <v>M-620</v>
          </cell>
          <cell r="C65" t="str">
            <v>유지관리용 모노레일 호이스트(1)</v>
          </cell>
          <cell r="E65">
            <v>2.2999999999999998</v>
          </cell>
          <cell r="F65">
            <v>5.89</v>
          </cell>
          <cell r="G65">
            <v>3.88</v>
          </cell>
          <cell r="H65">
            <v>1</v>
          </cell>
          <cell r="J65">
            <v>2.2999999999999998</v>
          </cell>
          <cell r="K65">
            <v>3.88</v>
          </cell>
          <cell r="L65">
            <v>0.1</v>
          </cell>
          <cell r="M65">
            <v>0.22999999999999998</v>
          </cell>
          <cell r="P65" t="str">
            <v>F</v>
          </cell>
        </row>
        <row r="66">
          <cell r="B66" t="str">
            <v>M-621</v>
          </cell>
          <cell r="C66" t="str">
            <v>유지관리용 모노레일 호이스트(2)</v>
          </cell>
          <cell r="E66">
            <v>2.2999999999999998</v>
          </cell>
          <cell r="F66">
            <v>5.89</v>
          </cell>
          <cell r="G66">
            <v>3.88</v>
          </cell>
          <cell r="H66">
            <v>1</v>
          </cell>
          <cell r="J66">
            <v>2.2999999999999998</v>
          </cell>
          <cell r="K66">
            <v>3.88</v>
          </cell>
          <cell r="L66">
            <v>0.1</v>
          </cell>
          <cell r="M66">
            <v>0.22999999999999998</v>
          </cell>
          <cell r="P66" t="str">
            <v>F</v>
          </cell>
        </row>
        <row r="67">
          <cell r="B67" t="str">
            <v>M-622</v>
          </cell>
          <cell r="C67" t="str">
            <v>통합제수변실 유지관리용밸브</v>
          </cell>
          <cell r="E67">
            <v>2.2000000000000002</v>
          </cell>
          <cell r="F67">
            <v>5.84</v>
          </cell>
          <cell r="G67">
            <v>3.84</v>
          </cell>
          <cell r="H67">
            <v>3</v>
          </cell>
          <cell r="J67">
            <v>6.6000000000000005</v>
          </cell>
          <cell r="K67">
            <v>11.52</v>
          </cell>
          <cell r="L67">
            <v>0.1</v>
          </cell>
          <cell r="M67">
            <v>0.66000000000000014</v>
          </cell>
          <cell r="P67" t="str">
            <v>F</v>
          </cell>
        </row>
        <row r="68">
          <cell r="B68" t="str">
            <v>M-623</v>
          </cell>
          <cell r="C68" t="str">
            <v>통합제수변실 배수펌프</v>
          </cell>
          <cell r="E68">
            <v>0.75</v>
          </cell>
          <cell r="F68">
            <v>2.5299999999999998</v>
          </cell>
          <cell r="G68">
            <v>1.67</v>
          </cell>
          <cell r="H68">
            <v>1</v>
          </cell>
          <cell r="J68">
            <v>0.75</v>
          </cell>
          <cell r="K68">
            <v>1.67</v>
          </cell>
          <cell r="L68">
            <v>0.1</v>
          </cell>
          <cell r="M68">
            <v>7.5000000000000011E-2</v>
          </cell>
          <cell r="P68" t="str">
            <v>N</v>
          </cell>
        </row>
        <row r="69">
          <cell r="B69" t="str">
            <v>FCC</v>
          </cell>
          <cell r="C69" t="str">
            <v>여과지 제어반</v>
          </cell>
          <cell r="E69">
            <v>7.1000000000000005</v>
          </cell>
          <cell r="F69">
            <v>20.150000000000002</v>
          </cell>
          <cell r="G69">
            <v>13.26</v>
          </cell>
          <cell r="H69">
            <v>6</v>
          </cell>
          <cell r="J69">
            <v>42.6</v>
          </cell>
          <cell r="K69">
            <v>79.56</v>
          </cell>
          <cell r="L69">
            <v>0.6</v>
          </cell>
          <cell r="M69">
            <v>25.56</v>
          </cell>
          <cell r="P69" t="str">
            <v>F</v>
          </cell>
        </row>
        <row r="70">
          <cell r="C70" t="str">
            <v>여과지 유입 게이트(M-601)</v>
          </cell>
          <cell r="E70">
            <v>1.5</v>
          </cell>
          <cell r="F70">
            <v>4.21</v>
          </cell>
          <cell r="G70">
            <v>2.77</v>
          </cell>
          <cell r="H70">
            <v>1</v>
          </cell>
          <cell r="J70">
            <v>1.5</v>
          </cell>
          <cell r="K70">
            <v>2.77</v>
          </cell>
          <cell r="M70">
            <v>0</v>
          </cell>
        </row>
        <row r="71">
          <cell r="C71" t="str">
            <v>역세척 밸브(M-608)</v>
          </cell>
          <cell r="E71">
            <v>2.2000000000000002</v>
          </cell>
          <cell r="F71">
            <v>5.84</v>
          </cell>
          <cell r="G71">
            <v>3.84</v>
          </cell>
          <cell r="H71">
            <v>1</v>
          </cell>
          <cell r="J71">
            <v>2.2000000000000002</v>
          </cell>
          <cell r="K71">
            <v>3.84</v>
          </cell>
          <cell r="M71">
            <v>0</v>
          </cell>
        </row>
        <row r="72">
          <cell r="C72" t="str">
            <v>역세척 공기밸브(M-610)</v>
          </cell>
          <cell r="E72">
            <v>0.4</v>
          </cell>
          <cell r="F72">
            <v>1.68</v>
          </cell>
          <cell r="G72">
            <v>1.1100000000000001</v>
          </cell>
          <cell r="H72">
            <v>1</v>
          </cell>
          <cell r="J72">
            <v>0.4</v>
          </cell>
          <cell r="K72">
            <v>1.1100000000000001</v>
          </cell>
          <cell r="M72">
            <v>0</v>
          </cell>
        </row>
        <row r="73">
          <cell r="C73" t="str">
            <v>여과지 정수조절 유출밸브(M-614)</v>
          </cell>
          <cell r="E73">
            <v>1.5</v>
          </cell>
          <cell r="F73">
            <v>4.21</v>
          </cell>
          <cell r="G73">
            <v>2.77</v>
          </cell>
          <cell r="H73">
            <v>1</v>
          </cell>
          <cell r="J73">
            <v>1.5</v>
          </cell>
          <cell r="K73">
            <v>2.77</v>
          </cell>
          <cell r="M73">
            <v>0</v>
          </cell>
        </row>
        <row r="74">
          <cell r="C74" t="str">
            <v>역세척수 배수 게이트(M-615)</v>
          </cell>
          <cell r="E74">
            <v>1.5</v>
          </cell>
          <cell r="F74">
            <v>4.21</v>
          </cell>
          <cell r="G74">
            <v>2.77</v>
          </cell>
          <cell r="H74">
            <v>1</v>
          </cell>
          <cell r="J74">
            <v>1.5</v>
          </cell>
          <cell r="K74">
            <v>2.77</v>
          </cell>
          <cell r="M74">
            <v>0</v>
          </cell>
        </row>
        <row r="75">
          <cell r="C75" t="str">
            <v>소 계</v>
          </cell>
          <cell r="J75">
            <v>110.39999999999998</v>
          </cell>
          <cell r="K75">
            <v>199.18999999999997</v>
          </cell>
          <cell r="M75">
            <v>48.639999999999993</v>
          </cell>
        </row>
        <row r="76">
          <cell r="C76" t="str">
            <v>3. 염소 설비(MCC-300)</v>
          </cell>
        </row>
        <row r="77">
          <cell r="C77" t="str">
            <v xml:space="preserve"> 1) 염소 설비</v>
          </cell>
        </row>
        <row r="78">
          <cell r="B78" t="str">
            <v>M-707</v>
          </cell>
          <cell r="C78" t="str">
            <v>염소용기용 호이스트</v>
          </cell>
          <cell r="E78">
            <v>2.2999999999999998</v>
          </cell>
          <cell r="F78">
            <v>5.89</v>
          </cell>
          <cell r="G78">
            <v>3.88</v>
          </cell>
          <cell r="H78">
            <v>1</v>
          </cell>
          <cell r="J78">
            <v>2.2999999999999998</v>
          </cell>
          <cell r="K78">
            <v>3.88</v>
          </cell>
          <cell r="L78">
            <v>0.1</v>
          </cell>
          <cell r="M78">
            <v>0.22999999999999998</v>
          </cell>
          <cell r="P78" t="str">
            <v>F</v>
          </cell>
        </row>
        <row r="79">
          <cell r="B79" t="str">
            <v>M-708</v>
          </cell>
          <cell r="C79" t="str">
            <v>현장 제어반</v>
          </cell>
          <cell r="E79">
            <v>11.4</v>
          </cell>
          <cell r="F79">
            <v>29.259999999999998</v>
          </cell>
          <cell r="G79">
            <v>19.260000000000002</v>
          </cell>
          <cell r="H79">
            <v>1</v>
          </cell>
          <cell r="J79">
            <v>11.4</v>
          </cell>
          <cell r="K79">
            <v>19.260000000000002</v>
          </cell>
          <cell r="L79">
            <v>0.9</v>
          </cell>
          <cell r="M79">
            <v>10.26</v>
          </cell>
          <cell r="P79" t="str">
            <v>F</v>
          </cell>
        </row>
        <row r="80">
          <cell r="C80" t="str">
            <v>염소 투입기(M-701)(0.2KWx2)</v>
          </cell>
          <cell r="E80">
            <v>0.4</v>
          </cell>
          <cell r="F80">
            <v>1.9</v>
          </cell>
          <cell r="G80">
            <v>1.25</v>
          </cell>
          <cell r="H80">
            <v>1</v>
          </cell>
          <cell r="J80">
            <v>0.4</v>
          </cell>
          <cell r="K80">
            <v>1.25</v>
          </cell>
        </row>
        <row r="81">
          <cell r="C81" t="str">
            <v>중화 설비(M-705)(5.5KWx2)</v>
          </cell>
          <cell r="E81">
            <v>11</v>
          </cell>
          <cell r="F81">
            <v>27.36</v>
          </cell>
          <cell r="G81">
            <v>18.010000000000002</v>
          </cell>
          <cell r="H81">
            <v>1</v>
          </cell>
          <cell r="J81">
            <v>11</v>
          </cell>
          <cell r="K81">
            <v>18.010000000000002</v>
          </cell>
        </row>
        <row r="82">
          <cell r="C82" t="str">
            <v>소 계</v>
          </cell>
          <cell r="J82">
            <v>13.7</v>
          </cell>
          <cell r="K82">
            <v>23.14</v>
          </cell>
          <cell r="M82">
            <v>10.49</v>
          </cell>
        </row>
        <row r="83">
          <cell r="C83" t="str">
            <v>4. 정수지 설비(MCC-400)</v>
          </cell>
        </row>
        <row r="84">
          <cell r="C84" t="str">
            <v xml:space="preserve"> 1) 정수지 설비</v>
          </cell>
        </row>
        <row r="85">
          <cell r="B85" t="str">
            <v>M-801</v>
          </cell>
          <cell r="C85" t="str">
            <v>정수지 유입밸브</v>
          </cell>
          <cell r="E85">
            <v>2.2000000000000002</v>
          </cell>
          <cell r="F85">
            <v>5.84</v>
          </cell>
          <cell r="G85">
            <v>3.84</v>
          </cell>
          <cell r="H85">
            <v>2</v>
          </cell>
          <cell r="J85">
            <v>4.4000000000000004</v>
          </cell>
          <cell r="K85">
            <v>7.68</v>
          </cell>
          <cell r="L85">
            <v>0.1</v>
          </cell>
          <cell r="M85">
            <v>0.44000000000000006</v>
          </cell>
          <cell r="P85" t="str">
            <v>F</v>
          </cell>
        </row>
        <row r="86">
          <cell r="B86" t="str">
            <v>M-802</v>
          </cell>
          <cell r="C86" t="str">
            <v>정수지 유입밸브실 배수펌프</v>
          </cell>
          <cell r="E86">
            <v>0.75</v>
          </cell>
          <cell r="F86">
            <v>2.5299999999999998</v>
          </cell>
          <cell r="G86">
            <v>1.67</v>
          </cell>
          <cell r="H86">
            <v>1</v>
          </cell>
          <cell r="J86">
            <v>0.75</v>
          </cell>
          <cell r="K86">
            <v>1.67</v>
          </cell>
          <cell r="L86">
            <v>0.1</v>
          </cell>
          <cell r="M86">
            <v>7.5000000000000011E-2</v>
          </cell>
          <cell r="P86" t="str">
            <v>N</v>
          </cell>
        </row>
        <row r="87">
          <cell r="B87" t="str">
            <v>M-803</v>
          </cell>
          <cell r="C87" t="str">
            <v>펌프실 유출밸브</v>
          </cell>
          <cell r="E87">
            <v>2.2000000000000002</v>
          </cell>
          <cell r="F87">
            <v>5.84</v>
          </cell>
          <cell r="G87">
            <v>3.84</v>
          </cell>
          <cell r="H87">
            <v>1</v>
          </cell>
          <cell r="J87">
            <v>2.2000000000000002</v>
          </cell>
          <cell r="K87">
            <v>3.84</v>
          </cell>
          <cell r="L87">
            <v>0.1</v>
          </cell>
          <cell r="M87">
            <v>0.22000000000000003</v>
          </cell>
          <cell r="P87" t="str">
            <v>F</v>
          </cell>
        </row>
        <row r="88">
          <cell r="B88" t="str">
            <v>M-804</v>
          </cell>
          <cell r="C88" t="str">
            <v>펌프실 유출밸브실 배수펌프</v>
          </cell>
          <cell r="E88">
            <v>0.75</v>
          </cell>
          <cell r="F88">
            <v>2.5299999999999998</v>
          </cell>
          <cell r="G88">
            <v>1.67</v>
          </cell>
          <cell r="H88">
            <v>1</v>
          </cell>
          <cell r="J88">
            <v>0.75</v>
          </cell>
          <cell r="K88">
            <v>1.67</v>
          </cell>
          <cell r="L88">
            <v>0.1</v>
          </cell>
          <cell r="M88">
            <v>7.5000000000000011E-2</v>
          </cell>
          <cell r="P88" t="str">
            <v>N</v>
          </cell>
        </row>
        <row r="89">
          <cell r="B89" t="str">
            <v>M-805</v>
          </cell>
          <cell r="C89" t="str">
            <v>정수지 유출밸브</v>
          </cell>
          <cell r="E89">
            <v>2.2000000000000002</v>
          </cell>
          <cell r="F89">
            <v>5.84</v>
          </cell>
          <cell r="G89">
            <v>3.84</v>
          </cell>
          <cell r="H89">
            <v>2</v>
          </cell>
          <cell r="J89">
            <v>4.4000000000000004</v>
          </cell>
          <cell r="K89">
            <v>7.68</v>
          </cell>
          <cell r="L89">
            <v>0.1</v>
          </cell>
          <cell r="M89">
            <v>0.44000000000000006</v>
          </cell>
          <cell r="P89" t="str">
            <v>F</v>
          </cell>
        </row>
        <row r="90">
          <cell r="B90" t="str">
            <v>M-807</v>
          </cell>
          <cell r="C90" t="str">
            <v>정수지 유출밸브실 배수펌프</v>
          </cell>
          <cell r="E90">
            <v>0.75</v>
          </cell>
          <cell r="F90">
            <v>2.5299999999999998</v>
          </cell>
          <cell r="G90">
            <v>1.67</v>
          </cell>
          <cell r="H90">
            <v>1</v>
          </cell>
          <cell r="J90">
            <v>0.75</v>
          </cell>
          <cell r="K90">
            <v>1.67</v>
          </cell>
          <cell r="L90">
            <v>0.1</v>
          </cell>
          <cell r="M90">
            <v>7.5000000000000011E-2</v>
          </cell>
          <cell r="P90" t="str">
            <v>N</v>
          </cell>
        </row>
        <row r="91">
          <cell r="C91" t="str">
            <v xml:space="preserve"> 2) 샘플링 펌프 설비</v>
          </cell>
        </row>
        <row r="92">
          <cell r="B92" t="str">
            <v>M-1503</v>
          </cell>
          <cell r="C92" t="str">
            <v>사여과지 샘플링 펌프</v>
          </cell>
          <cell r="E92">
            <v>0.75</v>
          </cell>
          <cell r="F92">
            <v>2.5299999999999998</v>
          </cell>
          <cell r="G92">
            <v>1.67</v>
          </cell>
          <cell r="H92">
            <v>1</v>
          </cell>
          <cell r="I92">
            <v>1</v>
          </cell>
          <cell r="J92">
            <v>0.75</v>
          </cell>
          <cell r="K92">
            <v>1.67</v>
          </cell>
          <cell r="L92">
            <v>0.9</v>
          </cell>
          <cell r="M92">
            <v>0.67500000000000004</v>
          </cell>
          <cell r="P92" t="str">
            <v>N</v>
          </cell>
        </row>
        <row r="93">
          <cell r="B93" t="str">
            <v>M-1504</v>
          </cell>
          <cell r="C93" t="str">
            <v>정수지 샘플링 펌프</v>
          </cell>
          <cell r="E93">
            <v>0.75</v>
          </cell>
          <cell r="F93">
            <v>2.5299999999999998</v>
          </cell>
          <cell r="G93">
            <v>1.67</v>
          </cell>
          <cell r="H93">
            <v>1</v>
          </cell>
          <cell r="I93">
            <v>1</v>
          </cell>
          <cell r="J93">
            <v>0.75</v>
          </cell>
          <cell r="K93">
            <v>1.67</v>
          </cell>
          <cell r="L93">
            <v>0.9</v>
          </cell>
          <cell r="M93">
            <v>0.67500000000000004</v>
          </cell>
          <cell r="P93" t="str">
            <v>N</v>
          </cell>
        </row>
        <row r="94">
          <cell r="C94" t="str">
            <v>소 계</v>
          </cell>
          <cell r="J94">
            <v>14.750000000000002</v>
          </cell>
          <cell r="K94">
            <v>27.550000000000004</v>
          </cell>
          <cell r="M94">
            <v>2.6749999999999998</v>
          </cell>
        </row>
        <row r="95">
          <cell r="C95" t="str">
            <v>5. 배출수지 및 배슬러지지 설비(MCC-500)</v>
          </cell>
        </row>
        <row r="96">
          <cell r="C96" t="str">
            <v xml:space="preserve"> 1) 배출수 설비</v>
          </cell>
        </row>
        <row r="97">
          <cell r="B97" t="str">
            <v>M-901</v>
          </cell>
          <cell r="C97" t="str">
            <v>배출수지 유입게이트</v>
          </cell>
          <cell r="E97">
            <v>2.2000000000000002</v>
          </cell>
          <cell r="F97">
            <v>5.84</v>
          </cell>
          <cell r="G97">
            <v>3.84</v>
          </cell>
          <cell r="H97">
            <v>2</v>
          </cell>
          <cell r="J97">
            <v>4.4000000000000004</v>
          </cell>
          <cell r="K97">
            <v>7.68</v>
          </cell>
          <cell r="L97">
            <v>0.1</v>
          </cell>
          <cell r="M97">
            <v>0.44000000000000006</v>
          </cell>
          <cell r="P97" t="str">
            <v>F</v>
          </cell>
        </row>
        <row r="98">
          <cell r="B98" t="str">
            <v>M-902</v>
          </cell>
          <cell r="C98" t="str">
            <v>배출수지 슬러지 수집기</v>
          </cell>
          <cell r="E98">
            <v>1.5</v>
          </cell>
          <cell r="F98">
            <v>4.21</v>
          </cell>
          <cell r="G98">
            <v>2.77</v>
          </cell>
          <cell r="H98">
            <v>2</v>
          </cell>
          <cell r="J98">
            <v>3</v>
          </cell>
          <cell r="K98">
            <v>5.54</v>
          </cell>
          <cell r="L98">
            <v>0.6</v>
          </cell>
          <cell r="M98">
            <v>1.7999999999999998</v>
          </cell>
          <cell r="P98" t="str">
            <v>F</v>
          </cell>
        </row>
        <row r="99">
          <cell r="B99" t="str">
            <v>M-903</v>
          </cell>
          <cell r="C99" t="str">
            <v>배출수지 슬러지 인발밸브</v>
          </cell>
          <cell r="E99">
            <v>0.75</v>
          </cell>
          <cell r="F99">
            <v>2.5299999999999998</v>
          </cell>
          <cell r="G99">
            <v>1.67</v>
          </cell>
          <cell r="H99">
            <v>2</v>
          </cell>
          <cell r="J99">
            <v>1.5</v>
          </cell>
          <cell r="K99">
            <v>3.34</v>
          </cell>
          <cell r="L99">
            <v>0.1</v>
          </cell>
          <cell r="M99">
            <v>0.15000000000000002</v>
          </cell>
          <cell r="P99" t="str">
            <v>F</v>
          </cell>
        </row>
        <row r="100">
          <cell r="B100" t="str">
            <v>M-904</v>
          </cell>
          <cell r="C100" t="str">
            <v>배출수지 슬러지 펌프</v>
          </cell>
          <cell r="E100">
            <v>3.7</v>
          </cell>
          <cell r="F100">
            <v>9.16</v>
          </cell>
          <cell r="G100">
            <v>6.03</v>
          </cell>
          <cell r="H100">
            <v>1</v>
          </cell>
          <cell r="I100">
            <v>1</v>
          </cell>
          <cell r="J100">
            <v>3.7</v>
          </cell>
          <cell r="K100">
            <v>6.03</v>
          </cell>
          <cell r="L100">
            <v>0.6</v>
          </cell>
          <cell r="M100">
            <v>2.2200000000000002</v>
          </cell>
          <cell r="P100" t="str">
            <v>N</v>
          </cell>
        </row>
        <row r="101">
          <cell r="B101" t="str">
            <v>M-905</v>
          </cell>
          <cell r="C101" t="str">
            <v>배출수지 유출게이트</v>
          </cell>
          <cell r="E101">
            <v>1.5</v>
          </cell>
          <cell r="F101">
            <v>4.21</v>
          </cell>
          <cell r="G101">
            <v>2.77</v>
          </cell>
          <cell r="H101">
            <v>2</v>
          </cell>
          <cell r="J101">
            <v>3</v>
          </cell>
          <cell r="K101">
            <v>5.54</v>
          </cell>
          <cell r="L101">
            <v>0.1</v>
          </cell>
          <cell r="M101">
            <v>0.30000000000000004</v>
          </cell>
          <cell r="P101" t="str">
            <v>F</v>
          </cell>
        </row>
        <row r="102">
          <cell r="B102" t="str">
            <v>M-907</v>
          </cell>
          <cell r="C102" t="str">
            <v>배출수지 및 배슬러지지 펌프실 배수펌프</v>
          </cell>
          <cell r="E102">
            <v>1.5</v>
          </cell>
          <cell r="F102">
            <v>4.21</v>
          </cell>
          <cell r="G102">
            <v>2.77</v>
          </cell>
          <cell r="H102">
            <v>1</v>
          </cell>
          <cell r="I102">
            <v>1</v>
          </cell>
          <cell r="J102">
            <v>1.5</v>
          </cell>
          <cell r="K102">
            <v>2.77</v>
          </cell>
          <cell r="L102">
            <v>0.1</v>
          </cell>
          <cell r="M102">
            <v>0.15000000000000002</v>
          </cell>
          <cell r="P102" t="str">
            <v>N</v>
          </cell>
        </row>
        <row r="103">
          <cell r="C103" t="str">
            <v xml:space="preserve"> 2) 배슬러지지 설비</v>
          </cell>
        </row>
        <row r="104">
          <cell r="B104" t="str">
            <v>M-1001</v>
          </cell>
          <cell r="C104" t="str">
            <v>배슬러지지 유입게이트</v>
          </cell>
          <cell r="E104">
            <v>1.5</v>
          </cell>
          <cell r="F104">
            <v>4.21</v>
          </cell>
          <cell r="G104">
            <v>2.77</v>
          </cell>
          <cell r="H104">
            <v>2</v>
          </cell>
          <cell r="J104">
            <v>3</v>
          </cell>
          <cell r="K104">
            <v>5.54</v>
          </cell>
          <cell r="L104">
            <v>0.1</v>
          </cell>
          <cell r="M104">
            <v>0.30000000000000004</v>
          </cell>
          <cell r="P104" t="str">
            <v>F</v>
          </cell>
        </row>
        <row r="105">
          <cell r="B105" t="str">
            <v>M-1002</v>
          </cell>
          <cell r="C105" t="str">
            <v>배슬러지지 슬러지 수집기</v>
          </cell>
          <cell r="E105">
            <v>1.5</v>
          </cell>
          <cell r="F105">
            <v>4.21</v>
          </cell>
          <cell r="G105">
            <v>2.77</v>
          </cell>
          <cell r="H105">
            <v>2</v>
          </cell>
          <cell r="J105">
            <v>3</v>
          </cell>
          <cell r="K105">
            <v>5.54</v>
          </cell>
          <cell r="L105">
            <v>0.6</v>
          </cell>
          <cell r="M105">
            <v>1.7999999999999998</v>
          </cell>
          <cell r="P105" t="str">
            <v>F</v>
          </cell>
        </row>
        <row r="106">
          <cell r="B106" t="str">
            <v>M-1003</v>
          </cell>
          <cell r="C106" t="str">
            <v>배슬러지지 슬러지 인발밸브</v>
          </cell>
          <cell r="E106">
            <v>0.75</v>
          </cell>
          <cell r="F106">
            <v>2.5299999999999998</v>
          </cell>
          <cell r="G106">
            <v>1.67</v>
          </cell>
          <cell r="H106">
            <v>2</v>
          </cell>
          <cell r="J106">
            <v>1.5</v>
          </cell>
          <cell r="K106">
            <v>3.34</v>
          </cell>
          <cell r="L106">
            <v>0.1</v>
          </cell>
          <cell r="M106">
            <v>0.15000000000000002</v>
          </cell>
          <cell r="P106" t="str">
            <v>F</v>
          </cell>
        </row>
        <row r="107">
          <cell r="B107" t="str">
            <v>M-1004</v>
          </cell>
          <cell r="C107" t="str">
            <v>배슬러지지 슬러지 펌프</v>
          </cell>
          <cell r="E107">
            <v>2.2000000000000002</v>
          </cell>
          <cell r="F107">
            <v>5.84</v>
          </cell>
          <cell r="G107">
            <v>3.84</v>
          </cell>
          <cell r="H107">
            <v>1</v>
          </cell>
          <cell r="I107">
            <v>1</v>
          </cell>
          <cell r="J107">
            <v>2.2000000000000002</v>
          </cell>
          <cell r="K107">
            <v>3.84</v>
          </cell>
          <cell r="L107">
            <v>0.6</v>
          </cell>
          <cell r="M107">
            <v>1.32</v>
          </cell>
          <cell r="P107" t="str">
            <v>N</v>
          </cell>
        </row>
        <row r="108">
          <cell r="B108" t="str">
            <v>M-1005</v>
          </cell>
          <cell r="C108" t="str">
            <v>배슬러지지 유출게이트</v>
          </cell>
          <cell r="E108">
            <v>1.5</v>
          </cell>
          <cell r="F108">
            <v>4.21</v>
          </cell>
          <cell r="G108">
            <v>2.77</v>
          </cell>
          <cell r="H108">
            <v>2</v>
          </cell>
          <cell r="J108">
            <v>3</v>
          </cell>
          <cell r="K108">
            <v>5.54</v>
          </cell>
          <cell r="L108">
            <v>0.1</v>
          </cell>
          <cell r="M108">
            <v>0.30000000000000004</v>
          </cell>
          <cell r="P108" t="str">
            <v>F</v>
          </cell>
        </row>
        <row r="109">
          <cell r="B109" t="str">
            <v>M-1006</v>
          </cell>
          <cell r="C109" t="str">
            <v>배슬러지지 상등수 이송펌프</v>
          </cell>
          <cell r="E109">
            <v>2.2000000000000002</v>
          </cell>
          <cell r="F109">
            <v>5.84</v>
          </cell>
          <cell r="G109">
            <v>3.84</v>
          </cell>
          <cell r="H109">
            <v>1</v>
          </cell>
          <cell r="I109">
            <v>1</v>
          </cell>
          <cell r="J109">
            <v>2.2000000000000002</v>
          </cell>
          <cell r="K109">
            <v>3.84</v>
          </cell>
          <cell r="L109">
            <v>0.6</v>
          </cell>
          <cell r="M109">
            <v>1.32</v>
          </cell>
          <cell r="P109" t="str">
            <v>N</v>
          </cell>
        </row>
        <row r="110">
          <cell r="C110" t="str">
            <v xml:space="preserve"> 3) 회수펌프실 설비</v>
          </cell>
        </row>
        <row r="111">
          <cell r="B111" t="str">
            <v>M-1101</v>
          </cell>
          <cell r="C111" t="str">
            <v>회수 펌프</v>
          </cell>
          <cell r="E111">
            <v>7.5</v>
          </cell>
          <cell r="F111">
            <v>17.89</v>
          </cell>
          <cell r="G111">
            <v>11.77</v>
          </cell>
          <cell r="H111">
            <v>2</v>
          </cell>
          <cell r="I111">
            <v>1</v>
          </cell>
          <cell r="J111">
            <v>15</v>
          </cell>
          <cell r="K111">
            <v>23.54</v>
          </cell>
          <cell r="L111">
            <v>0.6</v>
          </cell>
          <cell r="M111">
            <v>9</v>
          </cell>
          <cell r="P111" t="str">
            <v>S</v>
          </cell>
        </row>
        <row r="112">
          <cell r="B112" t="str">
            <v>M-1102</v>
          </cell>
          <cell r="C112" t="str">
            <v>회수펌프실 드레인 펌프</v>
          </cell>
          <cell r="E112">
            <v>1.5</v>
          </cell>
          <cell r="F112">
            <v>4.21</v>
          </cell>
          <cell r="G112">
            <v>2.77</v>
          </cell>
          <cell r="H112">
            <v>1</v>
          </cell>
          <cell r="J112">
            <v>1.5</v>
          </cell>
          <cell r="K112">
            <v>2.77</v>
          </cell>
          <cell r="L112">
            <v>0.1</v>
          </cell>
          <cell r="M112">
            <v>0.15000000000000002</v>
          </cell>
          <cell r="P112" t="str">
            <v>N</v>
          </cell>
        </row>
        <row r="113">
          <cell r="B113" t="str">
            <v>M-1103</v>
          </cell>
          <cell r="C113" t="str">
            <v>회수펌프 토출밸브</v>
          </cell>
          <cell r="E113">
            <v>0.4</v>
          </cell>
          <cell r="F113">
            <v>1.68</v>
          </cell>
          <cell r="G113">
            <v>1.1100000000000001</v>
          </cell>
          <cell r="H113">
            <v>1</v>
          </cell>
          <cell r="J113">
            <v>0.4</v>
          </cell>
          <cell r="K113">
            <v>1.1100000000000001</v>
          </cell>
          <cell r="L113">
            <v>0.1</v>
          </cell>
          <cell r="M113">
            <v>4.0000000000000008E-2</v>
          </cell>
          <cell r="P113" t="str">
            <v>F</v>
          </cell>
        </row>
        <row r="114">
          <cell r="B114" t="str">
            <v>M-1104</v>
          </cell>
          <cell r="C114" t="str">
            <v>회수펌프실 배수펌프</v>
          </cell>
          <cell r="E114">
            <v>0.75</v>
          </cell>
          <cell r="F114">
            <v>2.5299999999999998</v>
          </cell>
          <cell r="G114">
            <v>1.67</v>
          </cell>
          <cell r="H114">
            <v>1</v>
          </cell>
          <cell r="J114">
            <v>0.75</v>
          </cell>
          <cell r="K114">
            <v>1.67</v>
          </cell>
          <cell r="L114">
            <v>0.1</v>
          </cell>
          <cell r="M114">
            <v>7.5000000000000011E-2</v>
          </cell>
          <cell r="P114" t="str">
            <v>N</v>
          </cell>
        </row>
        <row r="115">
          <cell r="C115" t="str">
            <v>소 계</v>
          </cell>
          <cell r="J115">
            <v>49.65</v>
          </cell>
          <cell r="K115">
            <v>87.629999999999981</v>
          </cell>
          <cell r="M115">
            <v>19.514999999999997</v>
          </cell>
        </row>
        <row r="118">
          <cell r="C118" t="str">
            <v>6. 농축조, 2차 처리, 슬러지 탈수 설비(MCC-600)</v>
          </cell>
        </row>
        <row r="119">
          <cell r="C119" t="str">
            <v xml:space="preserve"> 1) 정수지 설비</v>
          </cell>
        </row>
        <row r="120">
          <cell r="B120" t="str">
            <v>M-809</v>
          </cell>
          <cell r="C120" t="str">
            <v>정수지 유출조절밸브</v>
          </cell>
          <cell r="E120">
            <v>5.5</v>
          </cell>
          <cell r="F120">
            <v>13.68</v>
          </cell>
          <cell r="G120">
            <v>9</v>
          </cell>
          <cell r="H120">
            <v>1</v>
          </cell>
          <cell r="J120">
            <v>5.5</v>
          </cell>
          <cell r="K120">
            <v>9</v>
          </cell>
          <cell r="L120">
            <v>0.1</v>
          </cell>
          <cell r="M120">
            <v>0.55000000000000004</v>
          </cell>
          <cell r="P120" t="str">
            <v>F</v>
          </cell>
        </row>
        <row r="121">
          <cell r="B121" t="str">
            <v>M-810</v>
          </cell>
          <cell r="C121" t="str">
            <v>정수지 유출밸브실 유지관리용 밸브</v>
          </cell>
          <cell r="E121">
            <v>0.75</v>
          </cell>
          <cell r="F121">
            <v>2.5299999999999998</v>
          </cell>
          <cell r="G121">
            <v>1.67</v>
          </cell>
          <cell r="H121">
            <v>1</v>
          </cell>
          <cell r="J121">
            <v>0.75</v>
          </cell>
          <cell r="K121">
            <v>1.67</v>
          </cell>
          <cell r="L121">
            <v>0.1</v>
          </cell>
          <cell r="M121">
            <v>7.5000000000000011E-2</v>
          </cell>
          <cell r="P121" t="str">
            <v>F</v>
          </cell>
        </row>
        <row r="122">
          <cell r="B122" t="str">
            <v>M-811</v>
          </cell>
          <cell r="C122" t="str">
            <v>유출조절밸브실 배수펌프</v>
          </cell>
          <cell r="E122">
            <v>0.75</v>
          </cell>
          <cell r="F122">
            <v>2.5299999999999998</v>
          </cell>
          <cell r="G122">
            <v>1.67</v>
          </cell>
          <cell r="H122">
            <v>1</v>
          </cell>
          <cell r="J122">
            <v>0.75</v>
          </cell>
          <cell r="K122">
            <v>1.67</v>
          </cell>
          <cell r="L122">
            <v>0.1</v>
          </cell>
          <cell r="M122">
            <v>7.5000000000000011E-2</v>
          </cell>
          <cell r="P122" t="str">
            <v>N</v>
          </cell>
        </row>
        <row r="123">
          <cell r="C123" t="str">
            <v xml:space="preserve"> 2) 농축조 설비</v>
          </cell>
        </row>
        <row r="124">
          <cell r="B124" t="str">
            <v>M-1202</v>
          </cell>
          <cell r="C124" t="str">
            <v>농축조 슬러지 수집기</v>
          </cell>
          <cell r="E124">
            <v>0.75</v>
          </cell>
          <cell r="F124">
            <v>2.5299999999999998</v>
          </cell>
          <cell r="G124">
            <v>1.67</v>
          </cell>
          <cell r="H124">
            <v>2</v>
          </cell>
          <cell r="J124">
            <v>1.5</v>
          </cell>
          <cell r="K124">
            <v>3.34</v>
          </cell>
          <cell r="L124">
            <v>0.6</v>
          </cell>
          <cell r="M124">
            <v>0.89999999999999991</v>
          </cell>
          <cell r="P124" t="str">
            <v>N</v>
          </cell>
        </row>
        <row r="125">
          <cell r="B125" t="str">
            <v>M-1203</v>
          </cell>
          <cell r="C125" t="str">
            <v>농축슬러지 인발밸브</v>
          </cell>
          <cell r="E125">
            <v>0.75</v>
          </cell>
          <cell r="F125">
            <v>2.5299999999999998</v>
          </cell>
          <cell r="G125">
            <v>1.67</v>
          </cell>
          <cell r="H125">
            <v>2</v>
          </cell>
          <cell r="J125">
            <v>1.5</v>
          </cell>
          <cell r="K125">
            <v>3.34</v>
          </cell>
          <cell r="L125">
            <v>0.1</v>
          </cell>
          <cell r="M125">
            <v>0.15000000000000002</v>
          </cell>
          <cell r="P125" t="str">
            <v>F</v>
          </cell>
        </row>
        <row r="126">
          <cell r="B126" t="str">
            <v>M-1204</v>
          </cell>
          <cell r="C126" t="str">
            <v>농축 슬러지 펌프</v>
          </cell>
          <cell r="E126">
            <v>2.2000000000000002</v>
          </cell>
          <cell r="F126">
            <v>5.84</v>
          </cell>
          <cell r="G126">
            <v>3.84</v>
          </cell>
          <cell r="H126">
            <v>1</v>
          </cell>
          <cell r="I126">
            <v>1</v>
          </cell>
          <cell r="J126">
            <v>2.2000000000000002</v>
          </cell>
          <cell r="K126">
            <v>3.84</v>
          </cell>
          <cell r="L126">
            <v>0.6</v>
          </cell>
          <cell r="M126">
            <v>1.32</v>
          </cell>
          <cell r="P126" t="str">
            <v>N</v>
          </cell>
        </row>
        <row r="127">
          <cell r="B127" t="str">
            <v>M-1205</v>
          </cell>
          <cell r="C127" t="str">
            <v>농축조 펌프실 배수펌프</v>
          </cell>
          <cell r="E127">
            <v>1.5</v>
          </cell>
          <cell r="F127">
            <v>4.21</v>
          </cell>
          <cell r="G127">
            <v>2.77</v>
          </cell>
          <cell r="H127">
            <v>1</v>
          </cell>
          <cell r="I127">
            <v>1</v>
          </cell>
          <cell r="J127">
            <v>1.5</v>
          </cell>
          <cell r="K127">
            <v>2.77</v>
          </cell>
          <cell r="L127">
            <v>0.1</v>
          </cell>
          <cell r="M127">
            <v>0.15000000000000002</v>
          </cell>
          <cell r="P127" t="str">
            <v>N</v>
          </cell>
        </row>
        <row r="128">
          <cell r="B128" t="str">
            <v>M-1206</v>
          </cell>
          <cell r="C128" t="str">
            <v>상징수 유입밸브</v>
          </cell>
          <cell r="E128">
            <v>0.4</v>
          </cell>
          <cell r="F128">
            <v>1.68</v>
          </cell>
          <cell r="G128">
            <v>1.1100000000000001</v>
          </cell>
          <cell r="H128">
            <v>1</v>
          </cell>
          <cell r="J128">
            <v>0.4</v>
          </cell>
          <cell r="K128">
            <v>1.1100000000000001</v>
          </cell>
          <cell r="L128">
            <v>0.1</v>
          </cell>
          <cell r="M128">
            <v>4.0000000000000008E-2</v>
          </cell>
          <cell r="P128" t="str">
            <v>F</v>
          </cell>
        </row>
        <row r="129">
          <cell r="B129" t="str">
            <v>M-1207</v>
          </cell>
          <cell r="C129" t="str">
            <v>상징수 방류밸브</v>
          </cell>
          <cell r="E129">
            <v>0.4</v>
          </cell>
          <cell r="F129">
            <v>1.68</v>
          </cell>
          <cell r="G129">
            <v>1.1100000000000001</v>
          </cell>
          <cell r="H129">
            <v>1</v>
          </cell>
          <cell r="J129">
            <v>0.4</v>
          </cell>
          <cell r="K129">
            <v>1.1100000000000001</v>
          </cell>
          <cell r="L129">
            <v>0.1</v>
          </cell>
          <cell r="M129">
            <v>4.0000000000000008E-2</v>
          </cell>
          <cell r="P129" t="str">
            <v>F</v>
          </cell>
        </row>
        <row r="130">
          <cell r="C130" t="str">
            <v xml:space="preserve"> 3) 2차 처리 설비</v>
          </cell>
        </row>
        <row r="131">
          <cell r="B131" t="str">
            <v>M-1301</v>
          </cell>
          <cell r="C131" t="str">
            <v>사여과기</v>
          </cell>
          <cell r="E131">
            <v>0.8</v>
          </cell>
          <cell r="F131">
            <v>2.62</v>
          </cell>
          <cell r="G131">
            <v>1.72</v>
          </cell>
          <cell r="H131">
            <v>1</v>
          </cell>
          <cell r="J131">
            <v>0.8</v>
          </cell>
          <cell r="K131">
            <v>1.72</v>
          </cell>
          <cell r="L131">
            <v>0.1</v>
          </cell>
          <cell r="M131">
            <v>8.0000000000000016E-2</v>
          </cell>
          <cell r="P131" t="str">
            <v>F</v>
          </cell>
        </row>
        <row r="132">
          <cell r="B132" t="str">
            <v>M-1302</v>
          </cell>
          <cell r="C132" t="str">
            <v>사여과기 급수펌프</v>
          </cell>
          <cell r="E132">
            <v>3.7</v>
          </cell>
          <cell r="F132">
            <v>9.16</v>
          </cell>
          <cell r="G132">
            <v>6.03</v>
          </cell>
          <cell r="H132">
            <v>1</v>
          </cell>
          <cell r="I132">
            <v>1</v>
          </cell>
          <cell r="J132">
            <v>3.7</v>
          </cell>
          <cell r="K132">
            <v>6.03</v>
          </cell>
          <cell r="L132">
            <v>0.6</v>
          </cell>
          <cell r="M132">
            <v>2.2200000000000002</v>
          </cell>
          <cell r="P132" t="str">
            <v>N</v>
          </cell>
        </row>
        <row r="133">
          <cell r="B133" t="str">
            <v>M-1303</v>
          </cell>
          <cell r="C133" t="str">
            <v>공기 압축기</v>
          </cell>
          <cell r="E133">
            <v>2.2000000000000002</v>
          </cell>
          <cell r="F133">
            <v>5.84</v>
          </cell>
          <cell r="G133">
            <v>3.84</v>
          </cell>
          <cell r="H133">
            <v>1</v>
          </cell>
          <cell r="I133">
            <v>1</v>
          </cell>
          <cell r="J133">
            <v>2.2000000000000002</v>
          </cell>
          <cell r="K133">
            <v>3.84</v>
          </cell>
          <cell r="L133">
            <v>0.6</v>
          </cell>
          <cell r="M133">
            <v>1.32</v>
          </cell>
          <cell r="P133" t="str">
            <v>F</v>
          </cell>
        </row>
        <row r="134">
          <cell r="C134" t="str">
            <v xml:space="preserve"> 4) 슬러지 탈수 설비</v>
          </cell>
        </row>
        <row r="135">
          <cell r="B135" t="str">
            <v>M-1401</v>
          </cell>
          <cell r="C135" t="str">
            <v>슬러지 저류조 교반기</v>
          </cell>
          <cell r="E135">
            <v>3.7</v>
          </cell>
          <cell r="F135">
            <v>9.16</v>
          </cell>
          <cell r="G135">
            <v>6.03</v>
          </cell>
          <cell r="H135">
            <v>2</v>
          </cell>
          <cell r="J135">
            <v>7.4</v>
          </cell>
          <cell r="K135">
            <v>12.06</v>
          </cell>
          <cell r="L135">
            <v>0.6</v>
          </cell>
          <cell r="M135">
            <v>4.4400000000000004</v>
          </cell>
          <cell r="P135" t="str">
            <v>N</v>
          </cell>
        </row>
        <row r="136">
          <cell r="B136" t="str">
            <v>MOP-1403</v>
          </cell>
          <cell r="C136" t="str">
            <v>포리머 제어반</v>
          </cell>
          <cell r="E136">
            <v>8</v>
          </cell>
          <cell r="F136">
            <v>25.459999999999997</v>
          </cell>
          <cell r="G136">
            <v>16.760000000000002</v>
          </cell>
          <cell r="H136">
            <v>1</v>
          </cell>
          <cell r="J136">
            <v>8</v>
          </cell>
          <cell r="K136">
            <v>16.760000000000002</v>
          </cell>
          <cell r="L136">
            <v>0.9</v>
          </cell>
          <cell r="M136">
            <v>7.2</v>
          </cell>
          <cell r="P136" t="str">
            <v>F</v>
          </cell>
        </row>
        <row r="137">
          <cell r="C137" t="str">
            <v>포리머 용해장치(M-1403)</v>
          </cell>
          <cell r="D137">
            <v>7.6</v>
          </cell>
        </row>
        <row r="138">
          <cell r="C138" t="str">
            <v>포리머 공급조절밸브(M-1404)</v>
          </cell>
          <cell r="D138">
            <v>0.4</v>
          </cell>
        </row>
        <row r="139">
          <cell r="B139" t="str">
            <v>M-1406</v>
          </cell>
          <cell r="C139" t="str">
            <v>포리머용 모노레일 호이스트</v>
          </cell>
          <cell r="E139">
            <v>1.3</v>
          </cell>
          <cell r="F139">
            <v>3.8200000000000003</v>
          </cell>
          <cell r="G139">
            <v>2.5099999999999998</v>
          </cell>
          <cell r="H139">
            <v>1</v>
          </cell>
          <cell r="J139">
            <v>1.3</v>
          </cell>
          <cell r="K139">
            <v>2.5099999999999998</v>
          </cell>
          <cell r="L139">
            <v>0.1</v>
          </cell>
          <cell r="M139">
            <v>0.13</v>
          </cell>
          <cell r="P139" t="str">
            <v>F</v>
          </cell>
        </row>
        <row r="140">
          <cell r="B140" t="str">
            <v>M-1408</v>
          </cell>
          <cell r="C140" t="str">
            <v>탈수기 보수용 호이스트</v>
          </cell>
          <cell r="E140">
            <v>4</v>
          </cell>
          <cell r="F140">
            <v>11.1</v>
          </cell>
          <cell r="G140">
            <v>7.31</v>
          </cell>
          <cell r="H140">
            <v>1</v>
          </cell>
          <cell r="J140">
            <v>4</v>
          </cell>
          <cell r="K140">
            <v>7.31</v>
          </cell>
          <cell r="L140">
            <v>0.1</v>
          </cell>
          <cell r="M140">
            <v>0.4</v>
          </cell>
          <cell r="P140" t="str">
            <v>F</v>
          </cell>
        </row>
        <row r="141">
          <cell r="B141" t="str">
            <v>M-1412</v>
          </cell>
          <cell r="C141" t="str">
            <v>케이크 호파</v>
          </cell>
          <cell r="E141">
            <v>3.7</v>
          </cell>
          <cell r="F141">
            <v>9.16</v>
          </cell>
          <cell r="G141">
            <v>6.03</v>
          </cell>
          <cell r="H141">
            <v>2</v>
          </cell>
          <cell r="J141">
            <v>7.4</v>
          </cell>
          <cell r="K141">
            <v>12.06</v>
          </cell>
          <cell r="L141">
            <v>0.1</v>
          </cell>
          <cell r="M141">
            <v>0.7400000000000001</v>
          </cell>
          <cell r="P141" t="str">
            <v>F</v>
          </cell>
        </row>
        <row r="142">
          <cell r="B142" t="str">
            <v>M-1413</v>
          </cell>
          <cell r="C142" t="str">
            <v>여포세척조 유입밸브</v>
          </cell>
          <cell r="E142">
            <v>0.75</v>
          </cell>
          <cell r="F142">
            <v>2.5299999999999998</v>
          </cell>
          <cell r="G142">
            <v>1.67</v>
          </cell>
          <cell r="H142">
            <v>1</v>
          </cell>
          <cell r="J142">
            <v>0.75</v>
          </cell>
          <cell r="K142">
            <v>1.67</v>
          </cell>
          <cell r="L142">
            <v>0.1</v>
          </cell>
          <cell r="M142">
            <v>7.5000000000000011E-2</v>
          </cell>
          <cell r="P142" t="str">
            <v>F</v>
          </cell>
        </row>
        <row r="143">
          <cell r="B143" t="str">
            <v>MOP-1415</v>
          </cell>
          <cell r="C143" t="str">
            <v>탈수설비 종합 현장제어반</v>
          </cell>
          <cell r="E143">
            <v>29.85</v>
          </cell>
          <cell r="F143">
            <v>82.8</v>
          </cell>
          <cell r="G143">
            <v>54.5</v>
          </cell>
          <cell r="H143">
            <v>1</v>
          </cell>
          <cell r="J143">
            <v>29.85</v>
          </cell>
          <cell r="K143">
            <v>54.5</v>
          </cell>
          <cell r="L143">
            <v>0.6</v>
          </cell>
          <cell r="M143">
            <v>17.91</v>
          </cell>
          <cell r="P143" t="str">
            <v>F</v>
          </cell>
        </row>
        <row r="144">
          <cell r="C144" t="str">
            <v>슬러지 공급펌프(M-1402)</v>
          </cell>
          <cell r="D144">
            <v>2.2000000000000002</v>
          </cell>
          <cell r="E144">
            <v>4.4000000000000004</v>
          </cell>
          <cell r="F144">
            <v>11.68</v>
          </cell>
          <cell r="G144">
            <v>7.69</v>
          </cell>
          <cell r="H144">
            <v>2</v>
          </cell>
          <cell r="I144">
            <v>1</v>
          </cell>
          <cell r="J144">
            <v>4.4000000000000004</v>
          </cell>
          <cell r="K144">
            <v>7.69</v>
          </cell>
          <cell r="M144">
            <v>0</v>
          </cell>
        </row>
        <row r="145">
          <cell r="C145" t="str">
            <v>약품 공급펌프(M-1405)</v>
          </cell>
          <cell r="D145">
            <v>0.4</v>
          </cell>
          <cell r="E145">
            <v>0.8</v>
          </cell>
          <cell r="F145">
            <v>3.36</v>
          </cell>
          <cell r="G145">
            <v>2.21</v>
          </cell>
          <cell r="H145">
            <v>2</v>
          </cell>
          <cell r="I145">
            <v>1</v>
          </cell>
          <cell r="J145">
            <v>0.8</v>
          </cell>
          <cell r="K145">
            <v>2.21</v>
          </cell>
          <cell r="M145">
            <v>0</v>
          </cell>
        </row>
        <row r="146">
          <cell r="C146" t="str">
            <v>탈수기(M-1407)</v>
          </cell>
          <cell r="D146">
            <v>4.5</v>
          </cell>
          <cell r="E146">
            <v>9</v>
          </cell>
          <cell r="F146">
            <v>28.519999999999996</v>
          </cell>
          <cell r="G146">
            <v>18.77</v>
          </cell>
          <cell r="H146">
            <v>2</v>
          </cell>
          <cell r="J146">
            <v>9</v>
          </cell>
          <cell r="K146">
            <v>18.77</v>
          </cell>
          <cell r="M146">
            <v>0</v>
          </cell>
        </row>
        <row r="147">
          <cell r="C147" t="str">
            <v>탈수동 공기 압축기(M-1409)</v>
          </cell>
          <cell r="D147">
            <v>1.65</v>
          </cell>
          <cell r="E147">
            <v>1.65</v>
          </cell>
          <cell r="F147">
            <v>5.56</v>
          </cell>
          <cell r="G147">
            <v>3.66</v>
          </cell>
          <cell r="H147">
            <v>1</v>
          </cell>
          <cell r="I147">
            <v>1</v>
          </cell>
          <cell r="J147">
            <v>1.65</v>
          </cell>
          <cell r="K147">
            <v>3.66</v>
          </cell>
          <cell r="M147">
            <v>0</v>
          </cell>
        </row>
        <row r="148">
          <cell r="C148" t="str">
            <v>케이크 콘베어(1)(M-1410)</v>
          </cell>
          <cell r="D148">
            <v>1.5</v>
          </cell>
          <cell r="E148">
            <v>1.5</v>
          </cell>
          <cell r="F148">
            <v>4.21</v>
          </cell>
          <cell r="G148">
            <v>2.77</v>
          </cell>
          <cell r="H148">
            <v>1</v>
          </cell>
          <cell r="J148">
            <v>1.5</v>
          </cell>
          <cell r="K148">
            <v>2.77</v>
          </cell>
          <cell r="M148">
            <v>0</v>
          </cell>
        </row>
        <row r="149">
          <cell r="C149" t="str">
            <v>케이크 콘베어(2)(M-1411)</v>
          </cell>
          <cell r="D149">
            <v>1.5</v>
          </cell>
          <cell r="E149">
            <v>1.5</v>
          </cell>
          <cell r="F149">
            <v>4.21</v>
          </cell>
          <cell r="G149">
            <v>2.77</v>
          </cell>
          <cell r="H149">
            <v>1</v>
          </cell>
          <cell r="J149">
            <v>1.5</v>
          </cell>
          <cell r="K149">
            <v>2.77</v>
          </cell>
          <cell r="M149">
            <v>0</v>
          </cell>
        </row>
        <row r="150">
          <cell r="C150" t="str">
            <v>여포 세척수 펌프(M-1414)</v>
          </cell>
          <cell r="D150">
            <v>11</v>
          </cell>
          <cell r="E150">
            <v>11</v>
          </cell>
          <cell r="F150">
            <v>25.26</v>
          </cell>
          <cell r="G150">
            <v>16.63</v>
          </cell>
          <cell r="H150">
            <v>1</v>
          </cell>
          <cell r="I150">
            <v>1</v>
          </cell>
          <cell r="J150">
            <v>11</v>
          </cell>
          <cell r="K150">
            <v>16.63</v>
          </cell>
          <cell r="M150">
            <v>0</v>
          </cell>
        </row>
        <row r="151">
          <cell r="C151" t="str">
            <v xml:space="preserve"> 5) 샘플링 펌프 설비</v>
          </cell>
        </row>
        <row r="152">
          <cell r="B152" t="str">
            <v>M-1505</v>
          </cell>
          <cell r="C152" t="str">
            <v>방류수 샘플링 펌프</v>
          </cell>
          <cell r="E152">
            <v>0.75</v>
          </cell>
          <cell r="F152">
            <v>2.5299999999999998</v>
          </cell>
          <cell r="G152">
            <v>1.67</v>
          </cell>
          <cell r="H152">
            <v>1</v>
          </cell>
          <cell r="I152">
            <v>1</v>
          </cell>
          <cell r="J152">
            <v>0.75</v>
          </cell>
          <cell r="K152">
            <v>1.67</v>
          </cell>
          <cell r="L152">
            <v>0.9</v>
          </cell>
          <cell r="M152">
            <v>0.67500000000000004</v>
          </cell>
          <cell r="P152" t="str">
            <v>N</v>
          </cell>
        </row>
        <row r="153">
          <cell r="C153" t="str">
            <v>소 계</v>
          </cell>
          <cell r="J153">
            <v>80.650000000000006</v>
          </cell>
          <cell r="K153">
            <v>147.97999999999999</v>
          </cell>
          <cell r="M153">
            <v>38.489999999999995</v>
          </cell>
        </row>
        <row r="155">
          <cell r="C155" t="str">
            <v>7. 여과지 설비(역세척수 공급펌프, 역세척용 송풍기)</v>
          </cell>
        </row>
        <row r="156">
          <cell r="B156" t="str">
            <v>M-603</v>
          </cell>
          <cell r="C156" t="str">
            <v>역세척수 공급 펌프</v>
          </cell>
          <cell r="E156">
            <v>55</v>
          </cell>
          <cell r="F156">
            <v>121</v>
          </cell>
          <cell r="G156">
            <v>79.64</v>
          </cell>
          <cell r="H156">
            <v>2</v>
          </cell>
          <cell r="I156">
            <v>1</v>
          </cell>
          <cell r="J156">
            <v>110</v>
          </cell>
          <cell r="K156">
            <v>159.28</v>
          </cell>
          <cell r="L156">
            <v>0.6</v>
          </cell>
          <cell r="M156">
            <v>66</v>
          </cell>
          <cell r="P156" t="str">
            <v>S</v>
          </cell>
        </row>
        <row r="157">
          <cell r="B157" t="str">
            <v>M-609</v>
          </cell>
          <cell r="C157" t="str">
            <v>역세척용 송풍기</v>
          </cell>
          <cell r="E157">
            <v>75</v>
          </cell>
          <cell r="F157">
            <v>163</v>
          </cell>
          <cell r="G157">
            <v>107.28</v>
          </cell>
          <cell r="H157">
            <v>1</v>
          </cell>
          <cell r="I157">
            <v>1</v>
          </cell>
          <cell r="J157">
            <v>75</v>
          </cell>
          <cell r="K157">
            <v>107.28</v>
          </cell>
          <cell r="L157">
            <v>0.6</v>
          </cell>
          <cell r="M157">
            <v>45</v>
          </cell>
          <cell r="P157" t="str">
            <v>F</v>
          </cell>
        </row>
        <row r="158">
          <cell r="C158" t="str">
            <v>소 계</v>
          </cell>
          <cell r="J158">
            <v>185</v>
          </cell>
          <cell r="K158">
            <v>266.56</v>
          </cell>
          <cell r="M158">
            <v>111</v>
          </cell>
        </row>
        <row r="159">
          <cell r="C159" t="str">
            <v>합 계</v>
          </cell>
          <cell r="J159">
            <v>579.15</v>
          </cell>
          <cell r="K159">
            <v>997.66999999999985</v>
          </cell>
          <cell r="M159">
            <v>308.91999999999996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예산내역서"/>
      <sheetName val="설계예산서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노임단가"/>
      <sheetName val="수량산출"/>
      <sheetName val="수량계산"/>
      <sheetName val="일위산출"/>
      <sheetName val="공량산출서"/>
      <sheetName val="일위대가"/>
      <sheetName val="일위대가(무)"/>
      <sheetName val="수량조서"/>
      <sheetName val="수량조서(무)"/>
      <sheetName val="원가계산서"/>
      <sheetName val="가설건물"/>
      <sheetName val="소방감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구조물철거타공정이월"/>
      <sheetName val="YES"/>
      <sheetName val="설계예산서"/>
      <sheetName val="수량집계"/>
      <sheetName val="총괄"/>
      <sheetName val="토목"/>
      <sheetName val="DATA"/>
      <sheetName val="가로등내역서"/>
      <sheetName val="일위대가"/>
      <sheetName val="수량산출서"/>
      <sheetName val="#REF"/>
      <sheetName val="2000.11월설계내역"/>
      <sheetName val="터파기및재료"/>
      <sheetName val="집계표"/>
      <sheetName val="하조서"/>
      <sheetName val="단가"/>
      <sheetName val="총괄표"/>
      <sheetName val="말뚝지지력산정"/>
      <sheetName val="전선 및 전선관"/>
      <sheetName val="내역서"/>
      <sheetName val="단가산출"/>
      <sheetName val="소야공정계획표"/>
      <sheetName val="내역서2안"/>
      <sheetName val="실행철강하도"/>
      <sheetName val="입찰안"/>
      <sheetName val="조명율표"/>
      <sheetName val="6호기"/>
      <sheetName val="수량산출"/>
      <sheetName val="내역"/>
      <sheetName val="보증수수료산출"/>
      <sheetName val="준검 내역서"/>
      <sheetName val="봉양~조차장간고하개명(신설)"/>
      <sheetName val="bid"/>
      <sheetName val="기계경비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1.수인터널"/>
      <sheetName val="가로등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부대내역"/>
      <sheetName val="JUCK"/>
      <sheetName val="내역서(전기)"/>
      <sheetName val="2000년1차"/>
      <sheetName val="단가 및 재료비"/>
      <sheetName val="주상도"/>
      <sheetName val="수목데이타 "/>
      <sheetName val="변압기 및 발전기 용량"/>
      <sheetName val="ASP포장"/>
      <sheetName val="정부노임단가"/>
      <sheetName val="3BL공동구 수량"/>
      <sheetName val="일위대가표"/>
      <sheetName val="단가산출서(기계)"/>
      <sheetName val="Total"/>
      <sheetName val="원가계산"/>
      <sheetName val="Sheet2"/>
      <sheetName val="소요자재"/>
      <sheetName val="노무산출서"/>
      <sheetName val="단가조사"/>
      <sheetName val="ETC"/>
      <sheetName val="에너지동"/>
      <sheetName val="연습"/>
      <sheetName val="데이타"/>
      <sheetName val="교각1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표지 (2)"/>
      <sheetName val="코드표"/>
      <sheetName val="Sheet1 (2)"/>
      <sheetName val="MOTOR"/>
      <sheetName val="예산변경사항"/>
      <sheetName val="요율"/>
      <sheetName val="자재대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입찰결과(DATA)"/>
      <sheetName val="참조-(1)"/>
      <sheetName val="ABUT수량-A1"/>
      <sheetName val="단면 (2)"/>
      <sheetName val="물량표"/>
      <sheetName val="돌망태단위수량"/>
      <sheetName val="신우"/>
      <sheetName val="말뚝물량"/>
      <sheetName val="상수도토공집계표"/>
      <sheetName val="일위대가표(유단가)"/>
      <sheetName val="부속동"/>
      <sheetName val="CABLE SIZE-3"/>
      <sheetName val="간선계산"/>
      <sheetName val="단가조사서"/>
      <sheetName val="1안"/>
      <sheetName val="대치판정"/>
      <sheetName val="점검총괄"/>
      <sheetName val="자재목록"/>
      <sheetName val="2006기계경비산출표"/>
      <sheetName val="9-1차이내역"/>
      <sheetName val="견적대비"/>
      <sheetName val="20관리비율"/>
      <sheetName val="총괄집계표"/>
      <sheetName val="Baby일위대가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48일위"/>
      <sheetName val="48수량"/>
      <sheetName val="22수량"/>
      <sheetName val="49일위"/>
      <sheetName val="22일위"/>
      <sheetName val="49수량"/>
      <sheetName val="인건비"/>
      <sheetName val="EACT10"/>
      <sheetName val="예산갑지"/>
      <sheetName val="AILC004"/>
      <sheetName val="적용(기계)"/>
      <sheetName val="1차증가원가계산"/>
      <sheetName val="공구원가계산"/>
      <sheetName val="설계내역서"/>
      <sheetName val="- INFORMATION -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AS포장복구 "/>
      <sheetName val="간접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VXXXXX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BQ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일반공사"/>
      <sheetName val="을"/>
      <sheetName val="견적조건"/>
      <sheetName val="견적조건(을지)"/>
      <sheetName val="대구실행"/>
      <sheetName val="0.집계"/>
      <sheetName val="구역화물"/>
      <sheetName val="단가일람"/>
      <sheetName val="unit 4"/>
      <sheetName val="Summary Sheets"/>
      <sheetName val="일위목록-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가감수량"/>
      <sheetName val="맨홀수량산출"/>
      <sheetName val="본선차로수량집계표"/>
      <sheetName val="참고"/>
      <sheetName val="공사개요"/>
      <sheetName val="FILE1"/>
      <sheetName val="직노"/>
      <sheetName val="실행내역"/>
      <sheetName val="200"/>
      <sheetName val="스톱로그내역"/>
      <sheetName val="수주현황2월"/>
      <sheetName val="타공종이기"/>
      <sheetName val="수입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Macro(차단기)"/>
      <sheetName val="기계경비시간당손료목록"/>
      <sheetName val="동력부하(도산)"/>
      <sheetName val="토공"/>
      <sheetName val="우수맨홀공제단위수량"/>
      <sheetName val="JUCKEYK"/>
      <sheetName val="2000전체분"/>
      <sheetName val="일반수량"/>
      <sheetName val="하수급견적대비"/>
      <sheetName val="건축공사"/>
      <sheetName val="물가자료"/>
      <sheetName val="품의서"/>
      <sheetName val="부하계산서"/>
      <sheetName val="물가시세"/>
      <sheetName val="SG"/>
      <sheetName val="전신환매도율"/>
      <sheetName val="방음벽기초(H=4m)"/>
      <sheetName val="EQUIP-H"/>
      <sheetName val="경비_원본"/>
      <sheetName val="공종별원가계산"/>
      <sheetName val="말고개터널조명전압강하"/>
      <sheetName val="현장관리비 "/>
      <sheetName val="외주"/>
      <sheetName val="1.설계조건"/>
      <sheetName val="통장출금액"/>
      <sheetName val="2000,9월 일위"/>
      <sheetName val="금액결정"/>
      <sheetName val="기계경비(시간당)"/>
      <sheetName val="램머"/>
      <sheetName val="간접1"/>
      <sheetName val="전기일위대가"/>
      <sheetName val="VA_code"/>
      <sheetName val="노임"/>
      <sheetName val="조건표"/>
      <sheetName val="JJ"/>
      <sheetName val="설계"/>
      <sheetName val="설 계"/>
      <sheetName val="식생블럭단위수량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BASIC (2)"/>
      <sheetName val="입출재고현황 (2)"/>
      <sheetName val="변경비교-을"/>
      <sheetName val="노무비단가"/>
      <sheetName val="입찰보고"/>
      <sheetName val="전차선로 물량표"/>
      <sheetName val="Mc1"/>
      <sheetName val="CTEMCOST"/>
      <sheetName val="BOX전기내역"/>
      <sheetName val="설계가"/>
      <sheetName val="제수변수량"/>
      <sheetName val="공기변수량"/>
      <sheetName val="옹벽수량집계"/>
      <sheetName val="001"/>
      <sheetName val="노무비"/>
      <sheetName val="총계"/>
      <sheetName val="1차설계변경내역"/>
      <sheetName val="일위대가(가설)"/>
      <sheetName val="실행내역서"/>
      <sheetName val="BID-도로"/>
      <sheetName val="내력서"/>
      <sheetName val="대창(함평)-창열"/>
      <sheetName val="대창(장성)"/>
      <sheetName val="자재단가표"/>
      <sheetName val="고창터널(고창방향)"/>
      <sheetName val="관로"/>
      <sheetName val="산출내역서"/>
      <sheetName val="guard(mac)"/>
      <sheetName val="품셈TABLE"/>
      <sheetName val="품셈표"/>
      <sheetName val="부대대비"/>
      <sheetName val="냉연집계"/>
      <sheetName val="BSD (2)"/>
      <sheetName val="저"/>
      <sheetName val="포장공"/>
      <sheetName val=" 상부공통집계(총괄)"/>
      <sheetName val="약품설비"/>
      <sheetName val="총괄서"/>
      <sheetName val="PO-BOQ"/>
      <sheetName val="수로교총재료집계"/>
      <sheetName val="5.정산서"/>
      <sheetName val="일반수량총괄"/>
      <sheetName val="직공비"/>
      <sheetName val="주관사업"/>
      <sheetName val="수문일1"/>
      <sheetName val="발주설계서(당초)"/>
      <sheetName val="가설건물"/>
      <sheetName val="LD일"/>
      <sheetName val="FA설치명세"/>
      <sheetName val="FD"/>
      <sheetName val="기자재대비표"/>
      <sheetName val="원가계산서"/>
      <sheetName val="경산(을)"/>
      <sheetName val="22단가(철거)"/>
      <sheetName val="49단가"/>
      <sheetName val="49단가(철거)"/>
      <sheetName val="22단가"/>
      <sheetName val="위치조서"/>
      <sheetName val="버스운행안내"/>
      <sheetName val="예방접종계획"/>
      <sheetName val="근태계획서"/>
      <sheetName val="인건비 "/>
      <sheetName val="증감대비"/>
      <sheetName val="공종단가"/>
      <sheetName val="의왕내역"/>
      <sheetName val="철거산출근거"/>
      <sheetName val="제진기"/>
      <sheetName val="일위집계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연결관산출조서"/>
      <sheetName val="DATA 입력란"/>
      <sheetName val="1. 설계조건 2.단면가정 3. 하중계산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LP-S"/>
      <sheetName val="단위목록"/>
      <sheetName val="기계경비목록"/>
      <sheetName val="일위대가(출입)"/>
      <sheetName val="교통량조사"/>
      <sheetName val="소방사항"/>
      <sheetName val="TRE TABLE"/>
      <sheetName val="제수"/>
      <sheetName val="공기"/>
      <sheetName val="몰탈재료산출"/>
      <sheetName val="관급"/>
      <sheetName val="실행갑지"/>
      <sheetName val="견적의뢰서"/>
      <sheetName val="기계경비일람"/>
      <sheetName val="FAX"/>
      <sheetName val="단면가정"/>
      <sheetName val="조경일람"/>
      <sheetName val="일위대가목록"/>
      <sheetName val="제품별"/>
      <sheetName val="덕소내역"/>
      <sheetName val="아파트기별"/>
      <sheetName val="공리일"/>
      <sheetName val="금액내역서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단가목록"/>
      <sheetName val="기기리스트"/>
      <sheetName val="HRSG SMALL07220"/>
      <sheetName val="정화조방수미장"/>
      <sheetName val="평교-내역"/>
      <sheetName val="단가산출서"/>
      <sheetName val="주차구획선수량"/>
      <sheetName val="사각맨홀"/>
      <sheetName val="총괄내역서"/>
      <sheetName val="문학간접"/>
      <sheetName val="집수A"/>
      <sheetName val="산근"/>
      <sheetName val="Macro2"/>
      <sheetName val="공내역"/>
      <sheetName val="일위대가(계측기설치)"/>
      <sheetName val="화해(함평)"/>
      <sheetName val="화해(장성)"/>
      <sheetName val="차도조도계산"/>
      <sheetName val="기본DATA"/>
      <sheetName val="설계명세서"/>
      <sheetName val="기초자료입력"/>
      <sheetName val="종합기별"/>
      <sheetName val="노무비명세서"/>
      <sheetName val="소요자재명세서"/>
      <sheetName val="역집계1"/>
      <sheetName val="단위가격"/>
      <sheetName val="공통(20-91)"/>
      <sheetName val="일위"/>
      <sheetName val="b_balju_cho"/>
      <sheetName val="MACRO(MCC)"/>
      <sheetName val="2F 회의실견적(5_14 일대)"/>
      <sheetName val="1SPAN"/>
      <sheetName val="9GNG운반"/>
      <sheetName val="백호우계수"/>
      <sheetName val="실행(표지,갑,을)"/>
      <sheetName val="단가표"/>
      <sheetName val="인수공총괄"/>
      <sheetName val="기자재비"/>
      <sheetName val="사급자재"/>
      <sheetName val="기초코드"/>
      <sheetName val="공사비집계"/>
      <sheetName val="Testing"/>
      <sheetName val="계화배수"/>
      <sheetName val="I一般比"/>
      <sheetName val="조명시설"/>
      <sheetName val="방음벽 기초 일반수량"/>
      <sheetName val="I.설계조건"/>
      <sheetName val="부재력정리"/>
      <sheetName val="BLOCK(1)"/>
      <sheetName val="단면치수"/>
      <sheetName val="NEYOK"/>
      <sheetName val="토목내역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Sheet17"/>
      <sheetName val="재정비직인"/>
      <sheetName val="재정비내역"/>
      <sheetName val="지적고시내역"/>
      <sheetName val="단위단가"/>
      <sheetName val="금리계산"/>
      <sheetName val="98NS-N"/>
      <sheetName val="3.공통공사대비"/>
      <sheetName val="90.03실행 "/>
      <sheetName val="자료입력"/>
      <sheetName val="제-노임"/>
      <sheetName val="제직재"/>
      <sheetName val="96보완계획7.12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AS복구"/>
      <sheetName val="중기터파기"/>
      <sheetName val="변수값"/>
      <sheetName val="4¿ù ½ÇÀûÃßÁ¤(°ÇÃà)"/>
      <sheetName val="È£°è"/>
      <sheetName val="Á¦¾Ï"/>
      <sheetName val="¿ù¸¶Æ®"/>
      <sheetName val="¿ùµåÄÅ"/>
      <sheetName val="Data&amp;Result"/>
      <sheetName val="담장산출"/>
      <sheetName val="메서,변+증"/>
      <sheetName val="SLAB&quot;1&quot;"/>
      <sheetName val="경상비"/>
      <sheetName val="토량1-1"/>
      <sheetName val="접속도로1"/>
      <sheetName val="내역서01"/>
      <sheetName val="총집계표"/>
      <sheetName val="Option"/>
      <sheetName val="인건-측정"/>
      <sheetName val="KMT물량"/>
      <sheetName val="중기상차"/>
      <sheetName val="견적990322"/>
      <sheetName val="재료집계"/>
      <sheetName val="설계기준 및 하중계산"/>
      <sheetName val="입력값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내역1"/>
      <sheetName val="설계기준"/>
      <sheetName val="ÀÏ¹Ý°ø»ç"/>
      <sheetName val="BJJIN"/>
      <sheetName val="시공계획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노임(1차)"/>
      <sheetName val="36신설수량"/>
      <sheetName val="cost"/>
      <sheetName val="DATE"/>
      <sheetName val="부하LOAD"/>
      <sheetName val="명세서"/>
      <sheetName val="시멘트"/>
      <sheetName val="품셈"/>
      <sheetName val="2.노무비명세서(난간대)"/>
      <sheetName val="2.사진대지"/>
      <sheetName val="3.사진대지"/>
      <sheetName val="현관"/>
      <sheetName val="할증 "/>
      <sheetName val="plan&amp;section of foundation"/>
      <sheetName val="9811"/>
      <sheetName val="투찰내역"/>
      <sheetName val="COVER-P"/>
      <sheetName val="기본단가"/>
      <sheetName val="영업소실적"/>
      <sheetName val="간선"/>
      <sheetName val="전압"/>
      <sheetName val="조도"/>
      <sheetName val="동력"/>
      <sheetName val="노임,재료비"/>
      <sheetName val="약품공급2"/>
      <sheetName val="loading"/>
      <sheetName val="가도공"/>
      <sheetName val="지급자재"/>
      <sheetName val="노임이"/>
      <sheetName val="세부내역"/>
      <sheetName val="P-산#1-1(WOWA1)"/>
      <sheetName val="basic"/>
      <sheetName val="1단계"/>
      <sheetName val="토목주소"/>
      <sheetName val="상 부"/>
      <sheetName val="대,유,램"/>
      <sheetName val="경영상태"/>
      <sheetName val=" 총괄표"/>
      <sheetName val="공사별 가중치 산출근거(토목)"/>
      <sheetName val="가중치근거(조경)"/>
      <sheetName val="2공구산출내역"/>
      <sheetName val="목동1절주.bh01"/>
      <sheetName val="진주방향"/>
      <sheetName val="마산방향"/>
      <sheetName val="단면설계"/>
      <sheetName val="탑(을지)"/>
      <sheetName val="전기혼잡제경비(45)"/>
      <sheetName val="부서현황"/>
      <sheetName val="현장지지물물량"/>
      <sheetName val="노무비 근거"/>
      <sheetName val="감액총괄표"/>
      <sheetName val="신공항A-9(원가수정)"/>
      <sheetName val="프랜트면허"/>
      <sheetName val="물량산출근거"/>
      <sheetName val="CONCRETE"/>
      <sheetName val="설산1.나"/>
      <sheetName val="본사S"/>
      <sheetName val="전압강하계산"/>
      <sheetName val="D-3503"/>
      <sheetName val="과천MAIN"/>
      <sheetName val="조건"/>
      <sheetName val="여흥"/>
      <sheetName val="48전력선로일위"/>
      <sheetName val="계수시트"/>
      <sheetName val="AIR SHOWER(3인용)"/>
      <sheetName val="재집"/>
      <sheetName val="직재"/>
      <sheetName val="손익분석"/>
      <sheetName val="ITB COST"/>
      <sheetName val="보차도경계석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99총공사내역서"/>
      <sheetName val="고등학교"/>
      <sheetName val="설직재-1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가시설단위수량"/>
      <sheetName val="SORCE1"/>
      <sheetName val="물가대비표"/>
      <sheetName val="결과조달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견적율"/>
      <sheetName val="접속슬라브"/>
      <sheetName val="LEGEND"/>
      <sheetName val="단위량당중기"/>
      <sheetName val="건축내역(진해석동)"/>
      <sheetName val="nys"/>
      <sheetName val="부총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주방환기"/>
      <sheetName val="진우+대광"/>
      <sheetName val="간접"/>
      <sheetName val="DB"/>
      <sheetName val="전체내역서"/>
      <sheetName val="개보수공사BM"/>
      <sheetName val="장문교(대전)"/>
      <sheetName val="내역(중앙)"/>
      <sheetName val="내역(창신)"/>
      <sheetName val="건축개요"/>
      <sheetName val="설계예시"/>
      <sheetName val="중간부"/>
      <sheetName val="출력X"/>
      <sheetName val="CLAUSE"/>
      <sheetName val="약품설︀"/>
      <sheetName val="TOT"/>
      <sheetName val="공사별 가중치 산출근거(건축)"/>
      <sheetName val="사급자재(1단계)"/>
      <sheetName val="열린교실"/>
      <sheetName val="자  재"/>
      <sheetName val="역T형"/>
      <sheetName val="진접"/>
      <sheetName val="입적표"/>
      <sheetName val="사전공사"/>
      <sheetName val="소포내역 (2)"/>
      <sheetName val="암거단위"/>
      <sheetName val="IMPEADENCE MAP 취수장"/>
      <sheetName val="가격조사서"/>
      <sheetName val="집수정"/>
      <sheetName val="과세표준율-2"/>
      <sheetName val="면적분양가"/>
      <sheetName val="분양면적(1123)"/>
      <sheetName val="출력소스"/>
      <sheetName val="지주설치제원"/>
      <sheetName val="품종별-이름"/>
      <sheetName val="인사자료총집계"/>
      <sheetName val=" 갑  지 "/>
      <sheetName val="Y_WORK"/>
      <sheetName val="적상기초자료"/>
      <sheetName val="동력부하계산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토사(PE)"/>
      <sheetName val="중기일위대가"/>
      <sheetName val="sw1"/>
      <sheetName val="환"/>
      <sheetName val="적용기준표(98년상반기)"/>
      <sheetName val="예산내역서"/>
      <sheetName val="NAMES"/>
      <sheetName val="s"/>
      <sheetName val="데리네이타현황"/>
      <sheetName val="준공평가"/>
      <sheetName val="실행간접비용"/>
      <sheetName val="물가"/>
      <sheetName val="경산"/>
      <sheetName val="하중산정"/>
      <sheetName val="일용노임단가"/>
      <sheetName val="음성방향"/>
      <sheetName val="통로box전기"/>
      <sheetName val="3-1.일위대가집계표(교통시설물1)"/>
      <sheetName val="판"/>
      <sheetName val="효성CB 1P기초"/>
      <sheetName val="EQ-R1"/>
      <sheetName val="품목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변화치수"/>
      <sheetName val="실행예산"/>
      <sheetName val="본선토량운반계산서(1)0"/>
      <sheetName val="예산M6-B"/>
      <sheetName val="품셈기준"/>
      <sheetName val="총(신설)"/>
      <sheetName val="1-1"/>
      <sheetName val="공통가설"/>
      <sheetName val="단가견적조사표"/>
      <sheetName val="선정요령"/>
      <sheetName val="E.P.T수량산출서"/>
      <sheetName val="접지수량"/>
      <sheetName val="보합"/>
      <sheetName val="49-119"/>
      <sheetName val="Macro(전선)"/>
      <sheetName val="발신정보"/>
      <sheetName val="적용공정"/>
      <sheetName val="L_RPTB02_01"/>
      <sheetName val="전선"/>
      <sheetName val="CABLE"/>
      <sheetName val="OPGW기별"/>
      <sheetName val="CA지입"/>
      <sheetName val="U-TYPE(1)"/>
      <sheetName val="공종별내역서"/>
      <sheetName val="L_RPTA05_목록"/>
      <sheetName val="설비내역서"/>
      <sheetName val="건축내역서"/>
      <sheetName val="전기내역서"/>
      <sheetName val="노원열병합  건축공사기성내역서"/>
      <sheetName val="본부소개"/>
      <sheetName val="주사무실종합"/>
      <sheetName val="기초자료"/>
      <sheetName val="여과지동"/>
      <sheetName val="내역표지"/>
      <sheetName val="BOQ"/>
      <sheetName val="역T형교대(말뚝기초)"/>
      <sheetName val="한강운반비"/>
      <sheetName val="C3"/>
      <sheetName val="계산식"/>
      <sheetName val="철거집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가시설흙막이"/>
      <sheetName val="자동 철거"/>
      <sheetName val="자동 설치"/>
      <sheetName val="토목 철주"/>
      <sheetName val="원본(갑지)"/>
      <sheetName val="저리조양"/>
      <sheetName val="설명"/>
      <sheetName val="내역."/>
      <sheetName val="부대"/>
      <sheetName val="기성내역서표지"/>
      <sheetName val="1호인버트수량"/>
      <sheetName val="석축설면"/>
      <sheetName val="법면단"/>
      <sheetName val="eq_data"/>
      <sheetName val="기자재׃"/>
      <sheetName val="갑지(0_x0000_"/>
      <sheetName val="단0_x0000_退"/>
      <sheetName val="갑지(렀뚣瘉"/>
      <sheetName val="갑지(_x0000_뎰瘇"/>
      <sheetName val="1.우편집중내역서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건축내역서 (경제상무실)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ꀀ"/>
      <sheetName val="전체내죃፺"/>
      <sheetName val="BEND LOSS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금액"/>
      <sheetName val="교육종류"/>
      <sheetName val="단위집계표"/>
      <sheetName val="견적堀᎟"/>
      <sheetName val="4렀቟԰"/>
      <sheetName val="4︀ᇕ԰"/>
      <sheetName val="2000,_x0010__x0000_退˘踇"/>
      <sheetName val="01"/>
      <sheetName val="전기공사"/>
      <sheetName val="조경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평가데이터"/>
      <sheetName val="copy"/>
      <sheetName val="서식"/>
      <sheetName val="개요"/>
      <sheetName val="CIVIL"/>
      <sheetName val="안양1공구_건축"/>
      <sheetName val="내역서 (2)"/>
      <sheetName val="과세내역(세부)"/>
      <sheetName val="전력구구조물산근"/>
      <sheetName val="시중노임단가"/>
      <sheetName val="2000,午_x0013_꾈ૂ䡲"/>
      <sheetName val="2000,午_x0013_ॢ䡲"/>
      <sheetName val="동원인원"/>
      <sheetName val="0_x0000_"/>
      <sheetName val="1공구(입찰내역)"/>
      <sheetName val="광혁기성"/>
      <sheetName val="Piping(Methanol)"/>
      <sheetName val="수량이동"/>
      <sheetName val="세부내역(직접인건비)"/>
      <sheetName val="건0_x0000_蠀"/>
      <sheetName val="적용기준"/>
      <sheetName val="금0_x0000_䠀"/>
      <sheetName val="금蠣㡎耀"/>
      <sheetName val="통합내역"/>
      <sheetName val="A갑지"/>
      <sheetName val="남경"/>
      <sheetName val="품셈집계표"/>
      <sheetName val="자재조사표"/>
      <sheetName val="일반부표집계표"/>
      <sheetName val="날개벽수량표"/>
      <sheetName val="기흥하도용"/>
      <sheetName val="고분전시관"/>
      <sheetName val="설비"/>
      <sheetName val="wall"/>
      <sheetName val="집1"/>
      <sheetName val="토공계산서(부체도로)"/>
      <sheetName val="월선수금"/>
      <sheetName val="SE-611"/>
      <sheetName val="날개벽"/>
      <sheetName val="AS포장복구_"/>
      <sheetName val="몰탈㔀቎԰_x0000_"/>
      <sheetName val="몰탈䠊ፓ倀놡"/>
      <sheetName val="몰탈䠋ፓ頀뫻"/>
      <sheetName val="몰탈䠠ፓ瀀멗"/>
      <sheetName val="공제구간조서"/>
      <sheetName val="COPING"/>
      <sheetName val="몰탈䠊ፓ "/>
      <sheetName val="평가내역"/>
      <sheetName val="몰탈䠉ፓ退"/>
      <sheetName val="몰탈䠉ፓ退ꠍ"/>
      <sheetName val="이형관중량"/>
      <sheetName val="산근(목록)"/>
      <sheetName val="몰탈䠑ፓ뀀짅"/>
      <sheetName val="TOEC"/>
      <sheetName val="내역서(기성청구)"/>
      <sheetName val="98수문일위"/>
      <sheetName val="위치"/>
      <sheetName val="공작물조직표(용배수)"/>
      <sheetName val="날개수량1.5"/>
      <sheetName val="시운전연료"/>
      <sheetName val="몰탈䠊ፓ㠀擞"/>
      <sheetName val="bdata-출력안함"/>
      <sheetName val="노임변동률"/>
      <sheetName val="COMPRESSOR"/>
      <sheetName val="공리공제"/>
      <sheetName val="Working(wo WTs)"/>
      <sheetName val="주조정실"/>
      <sheetName val="자재ᰀ፜搀"/>
      <sheetName val="발전기"/>
      <sheetName val="GEN"/>
      <sheetName val="EQUIPMENT -2"/>
      <sheetName val="송전재료비"/>
      <sheetName val="실행내역서 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변경내역을"/>
      <sheetName val="대외공문"/>
      <sheetName val="Factor"/>
      <sheetName val="CALCULATION"/>
      <sheetName val="working load at the btm ft."/>
      <sheetName val="WIND-EQ"/>
      <sheetName val="stability check"/>
      <sheetName val="design criteria"/>
      <sheetName val="부대공집계표"/>
      <sheetName val="관일"/>
      <sheetName val="준공정산"/>
      <sheetName val="J"/>
      <sheetName val="차선도색현황"/>
      <sheetName val="견적사양비교표"/>
      <sheetName val="전체내역갑지"/>
      <sheetName val="내역서단가산출용"/>
      <sheetName val="일반전기"/>
      <sheetName val="TEL"/>
      <sheetName val="도장수량(하1)"/>
      <sheetName val="내역전기"/>
      <sheetName val="FOOTING단면력"/>
      <sheetName val="플랜트 설치"/>
      <sheetName val="기초자료입력및 K치 확인"/>
      <sheetName val="날개벽(시점좌측)"/>
      <sheetName val="NOMUBI"/>
      <sheetName val="본체"/>
      <sheetName val="sub"/>
      <sheetName val="선금정산내역"/>
      <sheetName val="8.PILE  (돌출)"/>
      <sheetName val="방지책개소별명세"/>
      <sheetName val="단위"/>
      <sheetName val="Rates"/>
      <sheetName val="현장설က_x0000_蠀ᛟ"/>
      <sheetName val="학생내역"/>
      <sheetName val="스케즐"/>
      <sheetName val="PAINT"/>
      <sheetName val="견"/>
      <sheetName val="기성내역"/>
      <sheetName val="구조물터파기수량집계"/>
      <sheetName val="배수공 시멘트 및 골재량 산출"/>
      <sheetName val="J01"/>
      <sheetName val="공내ᰖ"/>
      <sheetName val="AS_x0005__x0000_"/>
      <sheetName val="관리,부대비"/>
      <sheetName val="합의경상"/>
      <sheetName val="단면瑌)"/>
      <sheetName val="경산锼_x0013_閄"/>
      <sheetName val="MBR9"/>
      <sheetName val="단면"/>
      <sheetName val="22단"/>
      <sheetName val="22단锼"/>
      <sheetName val="22단헾"/>
      <sheetName val="신표지1"/>
      <sheetName val="전선_및_전선ࠝ"/>
      <sheetName val="연동내역서"/>
      <sheetName val="일위대가 "/>
      <sheetName val="제"/>
      <sheetName val="교량하부공"/>
      <sheetName val="대,怀፵"/>
      <sheetName val="집계표(공종별)"/>
      <sheetName val="소업1교"/>
      <sheetName val="단가적용(터널)"/>
      <sheetName val="단위가격_할증"/>
      <sheetName val="총괄집䠄ᡏ"/>
      <sheetName val="산출및내역"/>
      <sheetName val="내역서비교"/>
      <sheetName val="적용(기尜_x0013_"/>
      <sheetName val="2.1  노무비 평균단가산출"/>
      <sheetName val="3CHBDC"/>
      <sheetName val="1-11조직표"/>
      <sheetName val="96.12"/>
      <sheetName val="수성페인트도장 내역서"/>
      <sheetName val="22단丵"/>
      <sheetName val="Instruction"/>
      <sheetName val="일위대가 집계표"/>
      <sheetName val="횡배수관토공수량"/>
      <sheetName val="4.2.1 마루높이 검토"/>
      <sheetName val="이토변실(A3-LINE)"/>
      <sheetName val="4)유동표"/>
      <sheetName val="견적단가"/>
      <sheetName val="정산입력"/>
      <sheetName val="G.R300경비"/>
      <sheetName val="2공구수량"/>
      <sheetName val="SLIDES"/>
      <sheetName val="하중계산"/>
      <sheetName val="견적대비표"/>
      <sheetName val="조명일위"/>
      <sheetName val="tggwan(mac)"/>
      <sheetName val="물량집계"/>
      <sheetName val="개산공사비"/>
      <sheetName val="포쐀䑣"/>
      <sheetName val="포䠟⥏"/>
      <sheetName val="포䠠⥏"/>
      <sheetName val="01상노임"/>
      <sheetName val="22단가(철完9"/>
      <sheetName val="지질조사"/>
      <sheetName val="T1"/>
      <sheetName val="단가결정"/>
      <sheetName val="총체보활공정표"/>
      <sheetName val="아산경희980422"/>
      <sheetName val="Front"/>
      <sheetName val="공사내역"/>
      <sheetName val="Proposal"/>
      <sheetName val="CC16-내역서"/>
      <sheetName val="토 적 표"/>
      <sheetName val="기본설계도급항목"/>
      <sheetName val="세목전체"/>
      <sheetName val="유첨#2"/>
      <sheetName val="유동표(변경)"/>
      <sheetName val="화재 탐지 설비"/>
      <sheetName val="골재산출"/>
      <sheetName val="단"/>
      <sheetName val="대림산업"/>
      <sheetName val="총수량집계표"/>
      <sheetName val="연령현황"/>
      <sheetName val="MIJIBI"/>
      <sheetName val="건축직"/>
      <sheetName val="집수정(600-700)"/>
      <sheetName val="12월31일"/>
      <sheetName val="펌프장수량산출(토)"/>
      <sheetName val="내역서(토목)"/>
      <sheetName val="TABLE"/>
      <sheetName val="ELECTRIC"/>
      <sheetName val="SCHEDULE"/>
      <sheetName val="교각별철근수량집계표"/>
      <sheetName val="3련 BOX"/>
      <sheetName val="EP0618"/>
      <sheetName val="동해title"/>
      <sheetName val="관접합및부설"/>
      <sheetName val="2002하반기노임기준"/>
      <sheetName val="본부장"/>
      <sheetName val="철거 일위대가(1-19)"/>
      <sheetName val="철거 일위대가(20-22)"/>
      <sheetName val="설치 일위대가(23-45호)"/>
      <sheetName val="설치 일위대가(46~78호)"/>
      <sheetName val="구리토평1전기"/>
      <sheetName val="220 (2)"/>
      <sheetName val="단  가  대  비  표"/>
      <sheetName val="일  위  대  가  목  록"/>
      <sheetName val="공비대비"/>
      <sheetName val="빌딩 안내"/>
      <sheetName val="96정변2"/>
      <sheetName val="사원등록"/>
      <sheetName val="호봉 (2)"/>
      <sheetName val="자재집계"/>
      <sheetName val="연결관암거"/>
      <sheetName val="기지국"/>
      <sheetName val="1._x0018_변전설비"/>
      <sheetName val="data2"/>
      <sheetName val="암거날개벽재료집계"/>
      <sheetName val="노무비산출"/>
      <sheetName val="DWPM"/>
      <sheetName val="1공구(을)"/>
      <sheetName val="대공종"/>
      <sheetName val="보할공정"/>
      <sheetName val="총인원"/>
      <sheetName val="직급인원"/>
      <sheetName val="전기2005"/>
      <sheetName val="통신2005"/>
      <sheetName val="실행(1)"/>
      <sheetName val="BOQ(전체)"/>
      <sheetName val="백암비스타내역"/>
      <sheetName val="차종별"/>
      <sheetName val="Man Power &amp; Comp"/>
      <sheetName val="대림경상68억"/>
      <sheetName val="PIPE"/>
      <sheetName val="VALVE"/>
      <sheetName val="2000년 공정표"/>
      <sheetName val="백호헾】_x0005_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공사비증감"/>
      <sheetName val="포䈀㙪"/>
      <sheetName val="★도급내역"/>
      <sheetName val="aa"/>
      <sheetName val="현금흐름"/>
      <sheetName val="COVER"/>
      <sheetName val="현장예산"/>
      <sheetName val="Macro3"/>
      <sheetName val="3.자재비(총괄)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Customer Databas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유림골조"/>
      <sheetName val="INPUT(덕도방향-시점)"/>
      <sheetName val="진주䈀ᅪ"/>
      <sheetName val="조명투자및환수계획"/>
      <sheetName val="제조중간결과"/>
      <sheetName val="BOX(1.5X1.5)"/>
      <sheetName val="TYPE-A"/>
      <sheetName val="배수문수량산출(3)"/>
      <sheetName val="2BOX본체"/>
      <sheetName val="사업수지"/>
      <sheetName val="기계경비단가"/>
      <sheetName val="栍ᾆ"/>
      <sheetName val="도급"/>
      <sheetName val="설계변경내역 98"/>
      <sheetName val="수안보-徸〒_x0005__x0000_"/>
      <sheetName val="비목군분류일위"/>
      <sheetName val="01AC"/>
      <sheetName val="입출재고현⩿〚_x0005__x0000_"/>
      <sheetName val="º¯°æ»çÀ_x0000_"/>
      <sheetName val="설-원가"/>
      <sheetName val="전체_1설계"/>
      <sheetName val="수안보-娐&gt;闰⿑"/>
      <sheetName val="수안보-ꮸ⿥_x0005__x0000_"/>
      <sheetName val="백호丵〒_x0005_"/>
      <sheetName val="투찰가"/>
      <sheetName val="구조대가"/>
      <sheetName val="포설대가1"/>
      <sheetName val="부대대가"/>
      <sheetName val="각종장비전압강하계산"/>
      <sheetName val="철근총괄집계표"/>
      <sheetName val="빗물받이(910-510-410)"/>
      <sheetName val="우수"/>
      <sheetName val="영동(D)"/>
      <sheetName val="일위_파일"/>
      <sheetName val="갑지(추정)"/>
      <sheetName val="L-type"/>
      <sheetName val="자재비"/>
      <sheetName val="기초일위"/>
      <sheetName val="기본일위"/>
      <sheetName val="산출(전주P7)"/>
      <sheetName val="바닥판"/>
      <sheetName val="unit"/>
      <sheetName val="차수공개요"/>
      <sheetName val="총괄-1"/>
      <sheetName val="오동"/>
      <sheetName val="대조"/>
      <sheetName val="나한"/>
      <sheetName val="CB"/>
      <sheetName val="CS2"/>
      <sheetName val="공종"/>
      <sheetName val="단가산출집계"/>
      <sheetName val="IP좌표"/>
      <sheetName val="출력-내역서"/>
      <sheetName val="woo(mac)"/>
      <sheetName val="제원.설계조건"/>
      <sheetName val="type-F"/>
      <sheetName val="SLAB"/>
      <sheetName val="관람석제출"/>
      <sheetName val="골조시행"/>
      <sheetName val="지장물C"/>
      <sheetName val="96수출"/>
      <sheetName val="Site Expenses"/>
      <sheetName val="가공비"/>
      <sheetName val="General Data"/>
      <sheetName val="단위세대"/>
      <sheetName val="sum1 (2)"/>
      <sheetName val="단중표"/>
      <sheetName val="c_balju"/>
      <sheetName val="단가표 "/>
      <sheetName val="가설공사"/>
      <sheetName val="기초공"/>
      <sheetName val="투자효율분석"/>
      <sheetName val="현장관리비"/>
      <sheetName val="일위목차"/>
      <sheetName val="화설내"/>
      <sheetName val="배수관토공"/>
      <sheetName val="송우내역서"/>
      <sheetName val="웅진교-S2"/>
      <sheetName val="3.내역서"/>
      <sheetName val="인공(100P,배선반)"/>
      <sheetName val="홈통받이수량"/>
      <sheetName val="적용토목"/>
      <sheetName val="콘_재료분리(1)"/>
      <sheetName val="단위중량"/>
      <sheetName val="원형맨홀수량"/>
      <sheetName val="단가 "/>
      <sheetName val="경율산정"/>
      <sheetName val="단가(반정1교-원주)"/>
      <sheetName val="내역서 "/>
      <sheetName val="용소리교"/>
      <sheetName val="기본"/>
      <sheetName val="공통가설공사"/>
      <sheetName val="당사"/>
      <sheetName val="별표"/>
      <sheetName val="WEON"/>
      <sheetName val="경상"/>
      <sheetName val="가설"/>
      <sheetName val="교대"/>
      <sheetName val="견적"/>
      <sheetName val="구동"/>
      <sheetName val="const."/>
      <sheetName val="교각별수량"/>
      <sheetName val="원가산출서"/>
      <sheetName val="Dae_Jiju"/>
      <sheetName val="Sikje_ingun"/>
      <sheetName val="TREE_D"/>
      <sheetName val="내역서(전체)"/>
      <sheetName val="설내역서 "/>
      <sheetName val="WING3"/>
      <sheetName val="세부견적서(DAS Call Back)"/>
      <sheetName val="단중표-ST"/>
      <sheetName val="경비"/>
      <sheetName val="토적표"/>
      <sheetName val="공사수행방안"/>
      <sheetName val="단가비교표_공통1"/>
      <sheetName val=" 토목 처리장도급내역서 "/>
      <sheetName val="시설일위"/>
      <sheetName val="DATA 입력부"/>
      <sheetName val="승용"/>
      <sheetName val="맨홀토공수량"/>
      <sheetName val="기초및구체공"/>
      <sheetName val="삼보지질"/>
      <sheetName val="7.전산해석결과"/>
      <sheetName val="4.하중"/>
      <sheetName val="우각부검토"/>
      <sheetName val="특수선일위대가"/>
      <sheetName val="개소별수량산출"/>
      <sheetName val="H PILE수량"/>
      <sheetName val="H-PILE수량집계"/>
      <sheetName val="단가조사-2"/>
      <sheetName val="산출2-기기동력"/>
      <sheetName val="박스토공"/>
      <sheetName val="공사착공계"/>
      <sheetName val="참조 DATA"/>
      <sheetName val="토공(우물통,기타) "/>
      <sheetName val="단가조사표"/>
      <sheetName val="설계내역서(기계)"/>
      <sheetName val="도로경계블럭단위수량"/>
      <sheetName val="도로경계블럭단위토공"/>
      <sheetName val="L형측구단위수량"/>
      <sheetName val="L형측구연장조서"/>
      <sheetName val="전체내ﰀ⁗"/>
      <sheetName val="교대(A1挔"/>
      <sheetName val="일반수량총괄집계"/>
      <sheetName val="자재일람"/>
      <sheetName val="w't table"/>
      <sheetName val="UR2-Calculation"/>
      <sheetName val="Main"/>
      <sheetName val="4차원가계산서"/>
      <sheetName val="예산M12A"/>
      <sheetName val="환율-LIBOR"/>
      <sheetName val="안정검토(온1)"/>
      <sheetName val="인상효1"/>
      <sheetName val="96작생능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MANUFACTORY"/>
      <sheetName val="강북라우터"/>
      <sheetName val="토공대가"/>
      <sheetName val="변경후-SHEET"/>
      <sheetName val="CAT_5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목록"/>
      <sheetName val="참고자료"/>
      <sheetName val="EKOG10건축"/>
      <sheetName val="중기목록"/>
      <sheetName val="기준표"/>
      <sheetName val="단가및재료비"/>
      <sheetName val="보호공"/>
      <sheetName val="0.갑지"/>
      <sheetName val="8.현장관리비"/>
      <sheetName val="7.안전관리비"/>
      <sheetName val="구의33고"/>
      <sheetName val="Ext. Stone-P"/>
      <sheetName val="건축공사 집계표"/>
      <sheetName val="골조"/>
      <sheetName val="토공실행"/>
      <sheetName val="직접인건비"/>
      <sheetName val="B.O.M"/>
      <sheetName val="구간산출"/>
      <sheetName val="공통비"/>
      <sheetName val="VENDOR LIST"/>
      <sheetName val="설계개요"/>
      <sheetName val="교통대책내역"/>
      <sheetName val="화전내"/>
      <sheetName val="내역아"/>
      <sheetName val="울타리"/>
      <sheetName val="입력"/>
      <sheetName val="납부서"/>
      <sheetName val="계약표지"/>
      <sheetName val="기준비용"/>
      <sheetName val="밧데리"/>
      <sheetName val="일위대가(여기까지)"/>
      <sheetName val="단위_xdc00_ὗ␀"/>
      <sheetName val="3.하중산정4.지지력"/>
      <sheetName val="전력"/>
      <sheetName val="토공집계표"/>
      <sheetName val="이름정의"/>
      <sheetName val="초기화면1"/>
      <sheetName val="MFAB"/>
      <sheetName val="MFRT"/>
      <sheetName val="MPKG"/>
      <sheetName val="MPRD"/>
      <sheetName val="COL"/>
      <sheetName val="분양가격표"/>
      <sheetName val="Requirements"/>
      <sheetName val="원가계산하도"/>
      <sheetName val="거푸집물량"/>
      <sheetName val="단위_x0000__x0000_尀"/>
      <sheetName val="단위ࠀᎄ䰀"/>
      <sheetName val="단위倀❹缀"/>
      <sheetName val="단위耀ὡ"/>
      <sheetName val="MAT"/>
      <sheetName val="공통부대비"/>
      <sheetName val="계산근거"/>
      <sheetName val="DATA(BAC)"/>
      <sheetName val="IMF Code"/>
      <sheetName val="토공(완충)"/>
      <sheetName val="방송노임"/>
      <sheetName val="분전함신설"/>
      <sheetName val="협조전"/>
      <sheetName val="입찰견적보고서"/>
      <sheetName val="ATS단가"/>
      <sheetName val="mcc일위대가"/>
      <sheetName val="견적내역"/>
      <sheetName val="내역서(총)"/>
      <sheetName val="건축원가계산서"/>
      <sheetName val="원본"/>
      <sheetName val="내역(전체)"/>
      <sheetName val="횡배수관"/>
      <sheetName val="견적내용입력"/>
      <sheetName val="견적서세부내용"/>
      <sheetName val="설계내역(2001)"/>
      <sheetName val="DPRKMHDT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Tot-sum"/>
      <sheetName val="가설공사내역"/>
      <sheetName val="401"/>
      <sheetName val="조명율데이타"/>
      <sheetName val="입고장부 (4)"/>
      <sheetName val="내역서(삼호)"/>
      <sheetName val="견적서1"/>
      <sheetName val="중기사용료"/>
      <sheetName val="TYPE-1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단가조사-1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보호"/>
      <sheetName val="MEXICO-C"/>
      <sheetName val="다이꾸"/>
      <sheetName val="성남여성복지내역"/>
      <sheetName val="(A)내역서"/>
      <sheetName val="간지"/>
      <sheetName val="E총"/>
      <sheetName val="아수배전(1회)"/>
      <sheetName val="인건비_조사"/>
      <sheetName val="통신물량"/>
      <sheetName val="중동상가"/>
      <sheetName val="장비집계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유기공정"/>
      <sheetName val="철근량 검토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B부대공"/>
      <sheetName val="소일위대가코드표"/>
      <sheetName val="대비표"/>
      <sheetName val="사각맨0"/>
      <sheetName val="105,106,107동"/>
      <sheetName val="수로교총재료齘_x0013_"/>
      <sheetName val="통신단가조사"/>
      <sheetName val="견적의ᰀ፜"/>
      <sheetName val="사각맨᠜"/>
      <sheetName val="공기԰_x0000_缀"/>
      <sheetName val="설계睮め_x0005_"/>
      <sheetName val="CF"/>
      <sheetName val="A 견적"/>
      <sheetName val="전기일위목록"/>
      <sheetName val="RE9604"/>
      <sheetName val="가계부"/>
      <sheetName val="제품목록"/>
      <sheetName val="매입매출관리"/>
      <sheetName val="9-1차이내역."/>
      <sheetName val="UPDATA"/>
      <sheetName val="원가계산서(남측)"/>
      <sheetName val="단가보완"/>
      <sheetName val="증감분석"/>
      <sheetName val="5사남"/>
      <sheetName val="시중노임(공사)"/>
      <sheetName val="예비품"/>
      <sheetName val="제丵"/>
      <sheetName val="기타시설"/>
      <sheetName val="판매시설"/>
      <sheetName val="아파트"/>
      <sheetName val="주민복지관"/>
      <sheetName val="지하주차장"/>
      <sheetName val="별표 "/>
      <sheetName val="매입세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공사비내역서"/>
      <sheetName val="단락전류-A"/>
      <sheetName val="주경기-오배수"/>
      <sheetName val="REINF."/>
      <sheetName val="2.펌프장(사급자재)"/>
      <sheetName val="Macro(AT)"/>
      <sheetName val="Cost bd-&quot;A&quot;"/>
      <sheetName val="PW3"/>
      <sheetName val="PW4"/>
      <sheetName val="SC1"/>
      <sheetName val="PE"/>
      <sheetName val="PM"/>
      <sheetName val="TR"/>
      <sheetName val="변경품셈총괄"/>
      <sheetName val="예산서"/>
      <sheetName val="0001(arch)"/>
      <sheetName val="Breakdown"/>
      <sheetName val="금호산업"/>
      <sheetName val="토공정보"/>
      <sheetName val="(전체발주,금회3차공사)내역서"/>
      <sheetName val="2.2.2입적표"/>
      <sheetName val="Project Brief"/>
      <sheetName val="내역(가지)"/>
      <sheetName val="2터널시점"/>
      <sheetName val="총괄갑 "/>
      <sheetName val="자재조사표(참고용)"/>
      <sheetName val="Languages"/>
      <sheetName val="Vari by Vendor"/>
      <sheetName val="DATA-UPS"/>
      <sheetName val="공조기(삭제)"/>
      <sheetName val="합천내역"/>
      <sheetName val="일(4)"/>
      <sheetName val="97 사업추정(WEKI)"/>
      <sheetName val="년도별노임표"/>
      <sheetName val="중기목록표"/>
      <sheetName val="원내역서3"/>
      <sheetName val="3도로"/>
      <sheetName val="101동"/>
      <sheetName val="기본단가표"/>
      <sheetName val="5.공종별예산내역서"/>
      <sheetName val="견적정보"/>
      <sheetName val="노임단가표"/>
      <sheetName val="5.동별횡주관경"/>
      <sheetName val="11.자재단가"/>
      <sheetName val="b_balju"/>
      <sheetName val="1F"/>
      <sheetName val="노원열병합  건축︀ᇕ԰_x0000_缀_x0000__x0000_"/>
      <sheetName val="노원열병합  건축ﻕᇕ԰_x0000_缀_x0000__x0000_"/>
      <sheetName val="1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현장경비"/>
      <sheetName val="Top PO"/>
      <sheetName val="보도경계블럭"/>
      <sheetName val="날개벽(좌,우=45도,75도)"/>
      <sheetName val="full (2)"/>
      <sheetName val="내부부하"/>
      <sheetName val="hvac내역서(제어동)"/>
      <sheetName val="옥외"/>
      <sheetName val="노원열병합  건축렀䡟ԯ_x0000_缀_x0000__x0000_"/>
      <sheetName val="P.M 별"/>
      <sheetName val="154TW"/>
      <sheetName val="일반수량집계"/>
      <sheetName val="모델링"/>
      <sheetName val="캔개발배경"/>
      <sheetName val="시장"/>
      <sheetName val="일정표"/>
      <sheetName val="지하1층"/>
      <sheetName val="2000.11¿ù¼³餀㢘ԯ_x0000_缀_x0000_"/>
      <sheetName val="변경총괄지(1)"/>
      <sheetName val="단양 00 아파트-세부내역"/>
      <sheetName val="접지1종"/>
      <sheetName val="표층포설및다짐"/>
      <sheetName val="L형옹벽측구"/>
      <sheetName val="제품"/>
      <sheetName val="기존단가 (2)"/>
      <sheetName val="OZ049E"/>
      <sheetName val="하도급변경대비표"/>
      <sheetName val="2000용수잠관-수량집계"/>
      <sheetName val="배수내역(총수량)"/>
      <sheetName val="급명"/>
      <sheetName val="층"/>
      <sheetName val="용산1(해보)"/>
      <sheetName val="2002상반기노임기준"/>
      <sheetName val="지수"/>
      <sheetName val="기계설비"/>
      <sheetName val="예산조서(무선)"/>
      <sheetName val="예산M11A"/>
      <sheetName val="3본사"/>
      <sheetName val="계획금액"/>
      <sheetName val="3련 B_x0005__x0000_"/>
      <sheetName val="기성수금(단단위)"/>
      <sheetName val="원가매출(단단위)"/>
      <sheetName val="적용건축"/>
      <sheetName val="설치 일위대가(4԰_x0000_缀_x0000__x0000__x0000_"/>
      <sheetName val="프로젝트"/>
      <sheetName val="99년신청"/>
      <sheetName val="1차 내역서"/>
      <sheetName val="깨기수량"/>
      <sheetName val="수주실적0709"/>
      <sheetName val="위성"/>
      <sheetName val="남양구조시험동"/>
      <sheetName val="토공A"/>
      <sheetName val="직원동원SCH"/>
      <sheetName val="내역(토목)"/>
      <sheetName val="주beam"/>
      <sheetName val="음봉방향"/>
      <sheetName val="자료(통합)"/>
      <sheetName val="발주내역"/>
      <sheetName val="제3장 기술업무"/>
      <sheetName val="건축원가"/>
      <sheetName val="실행예산서"/>
      <sheetName val="BOX 본체"/>
      <sheetName val="제4절-1"/>
      <sheetName val="2000년하반기"/>
      <sheetName val="0217상가미분양자산"/>
      <sheetName val="SKETCH"/>
      <sheetName val="전기설계변경"/>
      <sheetName val="INDEX"/>
      <sheetName val="15100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¼ö·®»êÃÈ"/>
      <sheetName val="¼ö·®»êÃX"/>
      <sheetName val="壈᎟"/>
      <sheetName val="쀀ፐ"/>
      <sheetName val="죈፺"/>
      <sheetName val="惈፵"/>
      <sheetName val="2"/>
      <sheetName val="두앙"/>
      <sheetName val="pbs_lambda"/>
      <sheetName val="Matériel embarqué PVC"/>
      <sheetName val="공사내역서(을)실행"/>
      <sheetName val="(2)"/>
      <sheetName val="세부내역서"/>
      <sheetName val="우수공"/>
      <sheetName val="PANEL"/>
      <sheetName val="현대물량"/>
      <sheetName val="테이블"/>
      <sheetName val="결합부검토"/>
      <sheetName val="설명서 "/>
      <sheetName val="한전고리-을"/>
      <sheetName val="설계변경내역서"/>
      <sheetName val="일위산출"/>
      <sheetName val="design load"/>
      <sheetName val="NAI"/>
      <sheetName val="공주-교대(A1)"/>
      <sheetName val="공용시설내역"/>
      <sheetName val="가CP"/>
      <sheetName val="구조     ."/>
      <sheetName val="1)fs"/>
      <sheetName val="청구내역(9807)"/>
      <sheetName val="덕전리"/>
      <sheetName val="신공"/>
      <sheetName val="현황산출서"/>
      <sheetName val="Sheet16 (2)"/>
      <sheetName val="쌍송교"/>
      <sheetName val="대창(함평)"/>
      <sheetName val="GI-LIST"/>
      <sheetName val="대구-교대(A1)"/>
      <sheetName val="시초1교"/>
      <sheetName val="C.배수관공"/>
      <sheetName val="3_바닥판설계"/>
      <sheetName val="표 지"/>
      <sheetName val="공사비총괄표"/>
      <sheetName val="BQ(실행)"/>
      <sheetName val="산재 안전"/>
      <sheetName val="노무비 경비"/>
      <sheetName val="산정표"/>
      <sheetName val="변경서식"/>
      <sheetName val="등록업체"/>
      <sheetName val="도급양식"/>
      <sheetName val="추가예산"/>
      <sheetName val="대가목록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빙축열"/>
      <sheetName val="일위(시설)"/>
      <sheetName val="조건입력"/>
      <sheetName val="조건입력(2)"/>
      <sheetName val="장비선정"/>
      <sheetName val="남대문빌딩"/>
      <sheetName val="PUMP"/>
      <sheetName val="적점"/>
      <sheetName val="IBASE"/>
      <sheetName val="원내역서 그대로"/>
      <sheetName val="파이프"/>
      <sheetName val="실행비교"/>
      <sheetName val="기계실"/>
      <sheetName val="회로내역(승인)"/>
      <sheetName val="공통대가"/>
      <sheetName val="Pier 3"/>
      <sheetName val="민감도"/>
      <sheetName val="부표총괄"/>
      <sheetName val="배"/>
      <sheetName val="노원열병합  건축렀こ렀䡟ԯ_x0000_缀"/>
      <sheetName val="일반맨홀수량집계(A-7 LINE)"/>
      <sheetName val="Sheet22"/>
      <sheetName val="동원인원산출"/>
      <sheetName val="가시설수량"/>
      <sheetName val="암센터"/>
      <sheetName val="TYPE-B 평균H"/>
      <sheetName val="공종목록표"/>
      <sheetName val="인부임"/>
      <sheetName val="특기사항"/>
      <sheetName val="하도내역 (철콘)"/>
      <sheetName val="GAEYO"/>
      <sheetName val="원가서"/>
      <sheetName val="명단원자료(이전)"/>
      <sheetName val="기초입력"/>
      <sheetName val="명세"/>
      <sheetName val="견적서(1)"/>
      <sheetName val="2234"/>
      <sheetName val="조립1부실적"/>
      <sheetName val="능률"/>
      <sheetName val="Despacho (c.civil)"/>
      <sheetName val="CHITIET VL-NC-TT -1p"/>
      <sheetName val="TDTKP1"/>
      <sheetName val="1을"/>
      <sheetName val="감가상각"/>
      <sheetName val="인원"/>
      <sheetName val="자판실행"/>
      <sheetName val="D16"/>
      <sheetName val="D25"/>
      <sheetName val="D22"/>
      <sheetName val="내역총괄"/>
      <sheetName val="내역총괄2"/>
      <sheetName val="내역총괄3"/>
      <sheetName val="단위세대물량"/>
      <sheetName val="낙찰표"/>
      <sheetName val="변경품셈"/>
      <sheetName val="대가 (보완)"/>
      <sheetName val="접속도로"/>
      <sheetName val="토목원가계窨_x0013_"/>
      <sheetName val="교실"/>
      <sheetName val="암거공"/>
      <sheetName val="-15.0"/>
      <sheetName val="해평견적"/>
      <sheetName val="사리부설"/>
      <sheetName val="임대견적서"/>
      <sheetName val="총괄집桶青"/>
      <sheetName val="APT"/>
      <sheetName val="부하"/>
      <sheetName val="도체종-상수표"/>
      <sheetName val="자재 집계표"/>
      <sheetName val="정화조"/>
      <sheetName val="변품8-37"/>
      <sheetName val="참조(2)"/>
      <sheetName val="참조"/>
      <sheetName val="현장일보"/>
      <sheetName val="미지급내역"/>
      <sheetName val="매입내역 "/>
      <sheetName val="거래처별지출내역"/>
      <sheetName val="총(철거)"/>
      <sheetName val="세동별비상"/>
      <sheetName val="참조M"/>
      <sheetName val="LAB"/>
      <sheetName val="9509"/>
      <sheetName val="금융비용"/>
      <sheetName val="Inquiry"/>
      <sheetName val="36신丵〒_x0005_"/>
      <sheetName val="신공항A-9헾】_x0005__x0000__x0000_"/>
      <sheetName val="A(Rev.3)"/>
      <sheetName val="금액결揄"/>
      <sheetName val="기존구조물철거집계계표"/>
      <sheetName val="내역서(교량)전체"/>
      <sheetName val="장비경비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유림총괄"/>
      <sheetName val="3회기성_x0005__x0000_"/>
      <sheetName val="3회기성吸("/>
      <sheetName val="3회기성ⱂ⿌"/>
      <sheetName val="3회기성埀0"/>
      <sheetName val="제철"/>
      <sheetName val="건공실"/>
      <sheetName val="입찰사유서 제4공종 (흙깎기)"/>
      <sheetName val="하부철근수량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BH-1 (2)"/>
      <sheetName val="경성자금"/>
      <sheetName val="cal"/>
      <sheetName val="증감내역서"/>
      <sheetName val="방음벽 기초 일반헾】"/>
      <sheetName val="전체공내역서"/>
      <sheetName val="퍼스트"/>
      <sheetName val="연돌일위집계"/>
      <sheetName val="CON'C"/>
      <sheetName val="자단"/>
      <sheetName val="D-3109"/>
      <sheetName val="SRC-B3U2"/>
      <sheetName val="13LPMCC"/>
      <sheetName val="마장"/>
      <sheetName val="FEXS"/>
      <sheetName val="EQT-ESTN"/>
      <sheetName val="PUMP SHT"/>
      <sheetName val="FIN TUBE"/>
      <sheetName val="HED. &amp; PIPE"/>
      <sheetName val="회사99"/>
      <sheetName val="OCT.FDN"/>
      <sheetName val="설계일반"/>
      <sheetName val="토목검측서"/>
      <sheetName val="기성내역서"/>
      <sheetName val="PAD TR보호대기초"/>
      <sheetName val="가로등기초"/>
      <sheetName val="HANDHOLE(2)"/>
      <sheetName val="2000_x0005__x0000__x0000_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삼성전기"/>
      <sheetName val="일목"/>
      <sheetName val="횡배위치"/>
      <sheetName val="계산중"/>
      <sheetName val="노무비(DB)_이후 출력XXXXXX"/>
      <sheetName val="단산"/>
      <sheetName val="기성공제요청서"/>
      <sheetName val="하도기성내역 수정"/>
      <sheetName val="기성공제 동의서"/>
      <sheetName val="기성공제 합의서(쓰레기처리비)"/>
      <sheetName val="969910( R)"/>
      <sheetName val="전장품(관리용)"/>
      <sheetName val="IMP_(REACTOR)"/>
      <sheetName val="단위별 일위대가표"/>
      <sheetName val="자재테이블"/>
      <sheetName val="토공 total"/>
      <sheetName val="산#2-1 (2)"/>
      <sheetName val="단가비교표 (계측제어)"/>
      <sheetName val="꣈፺"/>
      <sheetName val="저፺"/>
      <sheetName val="︀ᇕ"/>
      <sheetName val="카렌스센터계량기설치공사"/>
      <sheetName val="팔당터널(1공구)"/>
      <sheetName val="1.취수장"/>
      <sheetName val="EJ"/>
      <sheetName val="앉음벽 (2)"/>
      <sheetName val="선로정수계산"/>
      <sheetName val="지입자재"/>
      <sheetName val="증栀ᙿ가"/>
      <sheetName val="수안보-헾】_x0005__x0000_"/>
      <sheetName val="준공조서갑지"/>
      <sheetName val="국공유지및사유지"/>
      <sheetName val="시설물기초"/>
      <sheetName val=" ｹ-ﾌﾞﾙ"/>
      <sheetName val="MW-BM"/>
      <sheetName val="»êÃ렀䡟ԯ_x0000_缀"/>
      <sheetName val="»êÃ︀ᇕ԰_x0000_缀"/>
      <sheetName val="갈현동"/>
      <sheetName val="예산대비"/>
      <sheetName val="4/_x0000_䠀"/>
      <sheetName val="4쌇栅/"/>
      <sheetName val="4က_x0000_က"/>
      <sheetName val="코드"/>
      <sheetName val="조도계산(가로등NEW)"/>
      <sheetName val="공정량산출내역서 "/>
      <sheetName val="식재가격"/>
      <sheetName val="식재총괄"/>
      <sheetName val="공무공A"/>
      <sheetName val="배전반용량계산"/>
      <sheetName val="세정탑 설계"/>
      <sheetName val="건축-물가변동"/>
      <sheetName val="기계설비-물가변동"/>
      <sheetName val="※참고자료※"/>
      <sheetName val="대포2교접속"/>
      <sheetName val="일반전기C"/>
      <sheetName val="POOM_MOTO"/>
      <sheetName val="대비내역"/>
      <sheetName val="세부내역서(전기)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거래명세서"/>
      <sheetName val="품종별월계"/>
      <sheetName val="2.대외공문"/>
      <sheetName val="품셈총괄표"/>
      <sheetName val="첨부1"/>
      <sheetName val="지입집계"/>
      <sheetName val="사급자재총괄"/>
      <sheetName val="공종별 집계"/>
      <sheetName val="용역비내역-진짜"/>
      <sheetName val="계림(함평)"/>
      <sheetName val="계림(장성)"/>
      <sheetName val="설계명세서(선로)"/>
      <sheetName val="11+040(통로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대전-교대(A1-A2)"/>
      <sheetName val="기본사항"/>
      <sheetName val="[YES.XLS][YES.XLS][YES.XLS]4/_x0000_䠀"/>
      <sheetName val="[YES.XLS][YES.XLS][YES.XLS]4쌇栅/"/>
      <sheetName val="[YES.XLS][YES.XLS]4/_x0000_䠀"/>
      <sheetName val="[YES.XLS][YES.XLS]4쌇栅/"/>
      <sheetName val="오억미만"/>
      <sheetName val="교사기준면적(초등)"/>
      <sheetName val="토공및부대2차"/>
      <sheetName val="전기공사일위대가"/>
      <sheetName val="일위(설)"/>
      <sheetName val="일위단가"/>
      <sheetName val="새공통"/>
      <sheetName val="Macro"/>
      <sheetName val="3절_CheckList_구분"/>
      <sheetName val="순공사비"/>
      <sheetName val="산출"/>
      <sheetName val="일위대가(건축)"/>
      <sheetName val="적정성평가표(8번)(1순위)"/>
      <sheetName val="적정성평가표(12번)(6순위)"/>
      <sheetName val="기별(종합)"/>
      <sheetName val="옹벽기초자료"/>
      <sheetName val="비탈면보호공수량산출"/>
      <sheetName val="Oper Amount"/>
      <sheetName val="산#3-1"/>
      <sheetName val="산#3-2"/>
      <sheetName val="배관BM(일반)"/>
      <sheetName val="산#3-2-2"/>
      <sheetName val="예정공정표"/>
      <sheetName val="횡배수관설치현황"/>
      <sheetName val="2.조명기구철거(일괄철거분)"/>
      <sheetName val="재료값"/>
      <sheetName val="전체제잡비"/>
      <sheetName val="내역서(당초변경)"/>
      <sheetName val="균열"/>
      <sheetName val="노᠀⁷"/>
      <sheetName val="bearing"/>
      <sheetName val="FAB별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차수"/>
      <sheetName val="북방3터널"/>
      <sheetName val="esc"/>
      <sheetName val="LIST"/>
      <sheetName val="영흥TL(UP,DOWN) "/>
      <sheetName val="sheets"/>
      <sheetName val="관기성공.내"/>
      <sheetName val="평균높이산출근거"/>
      <sheetName val="횡배수관위치조서"/>
      <sheetName val="내역서-전체낙찰율"/>
      <sheetName val="000000"/>
      <sheetName val="재료단가"/>
      <sheetName val="예산조서(︀ᇕ԰"/>
      <sheetName val="철거산출헾】"/>
      <sheetName val="철거산출午_x0013_"/>
      <sheetName val="VS P-Q"/>
      <sheetName val="기초코徸"/>
      <sheetName val="인부신상자료"/>
      <sheetName val="변경실행(2차) "/>
      <sheetName val="TYPE집계표"/>
      <sheetName val="호표"/>
      <sheetName val="hvac(제어동)"/>
      <sheetName val="5.3 단면가정"/>
      <sheetName val="시추주상도"/>
      <sheetName val="KSHAHU-6"/>
      <sheetName val="LANGUAGE"/>
      <sheetName val="master(total)"/>
      <sheetName val="평3"/>
      <sheetName val="준공조서"/>
      <sheetName val="공사준공계"/>
      <sheetName val="준공검사보고서"/>
      <sheetName val="밀양노선별공사비명세서"/>
      <sheetName val="건설장비기초단가"/>
      <sheetName val="기계경비및산출근거서"/>
      <sheetName val="샘플표지"/>
      <sheetName val="0_집계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일위산출근거"/>
      <sheetName val="수량산출서-2"/>
      <sheetName val="단가대비"/>
      <sheetName val="포장절단"/>
      <sheetName val="약전닥트"/>
      <sheetName val="건축부하"/>
      <sheetName val="금광1터널"/>
      <sheetName val="인공산출"/>
      <sheetName val="전기내역서(총계)"/>
      <sheetName val="일위(PN)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상가지급현황"/>
      <sheetName val="단위목헾"/>
      <sheetName val="산출내역(K2)"/>
      <sheetName val="개봉3동하수관"/>
      <sheetName val="제조 경영"/>
      <sheetName val="증감䈀ᅪ"/>
      <sheetName val="피스표"/>
      <sheetName val="용수간선"/>
      <sheetName val="노무비(첨부4-4)"/>
      <sheetName val="변수데이타"/>
      <sheetName val="일반부표"/>
      <sheetName val="집계표(육상)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배관단가조사서"/>
      <sheetName val="조견표"/>
      <sheetName val="관헾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관_x0005_"/>
      <sheetName val="현장관리비 산출내역"/>
      <sheetName val="2.주요계수총괄"/>
      <sheetName val="도장 및 용접 수량"/>
      <sheetName val="지불내역1"/>
      <sheetName val="집수정(1)"/>
      <sheetName val="금액집계"/>
      <sheetName val="환률"/>
      <sheetName val="공사비명세서"/>
      <sheetName val="사용성검토"/>
      <sheetName val="PAC"/>
      <sheetName val="건축토목내역"/>
      <sheetName val="205동"/>
      <sheetName val="행거,슈,볼트,펌프,잡재"/>
      <sheetName val="을-ATYPE"/>
      <sheetName val="만수배관단가"/>
      <sheetName val="FRP배관단가(만수)"/>
      <sheetName val="단가표 (2)"/>
      <sheetName val="안양동교 1안"/>
      <sheetName val="자금청구"/>
      <sheetName val="소각장스케줄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페인트"/>
      <sheetName val="30신설일위대가"/>
      <sheetName val="30집계표"/>
      <sheetName val="지구단위계획"/>
      <sheetName val="00노임기준"/>
      <sheetName val="16-1"/>
      <sheetName val="일위대가(가설԰"/>
      <sheetName val="신규 품"/>
      <sheetName val="조정내역"/>
      <sheetName val="교대시점"/>
      <sheetName val="견적시담(송포2공구)"/>
      <sheetName val="수압집계"/>
      <sheetName val="SP-B1"/>
      <sheetName val="원가계산(2)"/>
      <sheetName val="법면"/>
      <sheetName val="배수공1"/>
      <sheetName val="도급단가-아파트"/>
      <sheetName val="cable-data"/>
      <sheetName val="상반기손익차2총괄"/>
      <sheetName val="DRAIN DRUM PIT D-301"/>
      <sheetName val="목록1"/>
      <sheetName val="목록2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역삼"/>
      <sheetName val="구조물공집계"/>
      <sheetName val="부대집계"/>
      <sheetName val="요약"/>
      <sheetName val="#3_일위대가목록"/>
      <sheetName val="#2_일위대가목록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세목별"/>
      <sheetName val="소개"/>
      <sheetName val="#REF!"/>
      <sheetName val="계열사현황종합"/>
      <sheetName val="basic_info"/>
      <sheetName val="업체별기성내역"/>
      <sheetName val="총공사비"/>
      <sheetName val="실행내역서 (조경)"/>
      <sheetName val="현장대리인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倀ᑙ"/>
      <sheetName val="1x"/>
      <sheetName val="栈᲋"/>
      <sheetName val="_xd810_᱓"/>
      <sheetName val="9."/>
      <sheetName val="내역서적용수량"/>
      <sheetName val="토목내역서 (도급단가)"/>
      <sheetName val="측구터파기공수량집계"/>
      <sheetName val="물량증감"/>
      <sheetName val="9902"/>
      <sheetName val="환율"/>
      <sheetName val="2000.05"/>
      <sheetName val="97노임단가"/>
      <sheetName val="입력란"/>
      <sheetName val="POWER"/>
      <sheetName val="적격"/>
      <sheetName val="DT"/>
      <sheetName val="롤러"/>
      <sheetName val="BH"/>
      <sheetName val="펌프차타설"/>
      <sheetName val="총괄집렇♑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공정코드"/>
      <sheetName val="배수관연장산출서"/>
      <sheetName val="수전기기DATA"/>
      <sheetName val="옹벽수량萘_x0013_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평균터파기고(1-2,ASP)"/>
      <sheetName val="인수공규격"/>
      <sheetName val="구조물"/>
      <sheetName val="공사설계서"/>
      <sheetName val="품셈(기초)"/>
      <sheetName val="형틀공사"/>
      <sheetName val="작용하중산정"/>
      <sheetName val="6차2회변경내역서"/>
      <sheetName val="자재단가_x0005_"/>
      <sheetName val="공사"/>
      <sheetName val="VXXXXXXX"/>
      <sheetName val="변경비_x0000__x0000_Ѡ"/>
      <sheetName val="INS-SHEET"/>
      <sheetName val="shtOpr"/>
      <sheetName val="제품橂"/>
      <sheetName val="맨홀물량"/>
      <sheetName val="케이블트레이"/>
      <sheetName val="중로근거"/>
      <sheetName val="일위집계(기존)"/>
      <sheetName val="북제주-표지"/>
      <sheetName val="COVERSHEET"/>
      <sheetName val="설계명세_x0000_"/>
      <sheetName val="설계명세揄"/>
      <sheetName val="설계명세䡲"/>
      <sheetName val="설계명세_x0005_"/>
      <sheetName val="DATA 입᠒ᎍ"/>
      <sheetName val="정산내역서"/>
      <sheetName val="archi(본사)"/>
      <sheetName val="96노임기준"/>
      <sheetName val="기계경비산출"/>
      <sheetName val="FB25JN"/>
      <sheetName val="동원인원계획표"/>
      <sheetName val="암거단위-1련"/>
      <sheetName val="수안보-墰5壼5"/>
      <sheetName val="맨홀수량"/>
      <sheetName val="총괄원가 "/>
      <sheetName val="/_x0000_"/>
      <sheetName val="က_x0000_"/>
      <sheetName val="포장쌅"/>
      <sheetName val="예산내역"/>
      <sheetName val="총괄수지표"/>
      <sheetName val="가옥조"/>
      <sheetName val="매출단가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자(3.0m)"/>
      <sheetName val="3련 B姨#"/>
      <sheetName val="포장공자재집계표"/>
      <sheetName val="설계서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1_x0005_"/>
      <sheetName val="도면자료제출일정"/>
      <sheetName val="중기비"/>
      <sheetName val="시공계_x0005_"/>
      <sheetName val="변경비_x0005__x0000_"/>
      <sheetName val="기준"/>
      <sheetName val="AH-1 "/>
      <sheetName val="8. 안_x0000__x0000__x0005_"/>
      <sheetName val="일위대가-1"/>
      <sheetName val="총괄집ᨈꥬ"/>
      <sheetName val="총괄집_x0000__x0000_"/>
      <sheetName val="1-최종안"/>
      <sheetName val="사업분석-분양가결정"/>
      <sheetName val="내역서1"/>
      <sheetName val="지중자재단가"/>
      <sheetName val="할丵〒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Pricelist TAC AB"/>
      <sheetName val="물가정보자료"/>
      <sheetName val="萀⅜"/>
      <sheetName val="의정부문예회관변경내역"/>
      <sheetName val="POL6차-PIPING"/>
      <sheetName val="장비당단가 (1)"/>
      <sheetName val="소운반"/>
      <sheetName val="공종구간"/>
      <sheetName val="산출0"/>
      <sheetName val="물墸᎟鰀"/>
      <sheetName val="화재 탐지_x0005__x0000_"/>
      <sheetName val="가중치"/>
      <sheetName val="자재목록표"/>
      <sheetName val="단중聀"/>
      <sheetName val="당정동경상이수"/>
      <sheetName val="당정동공통이수"/>
      <sheetName val="TG9504"/>
      <sheetName val="1995년 섹터별 매출"/>
      <sheetName val="ROOF(ALKALI)"/>
      <sheetName val="貭♘"/>
      <sheetName val="역T형옹벽(3.0)"/>
      <sheetName val="실행(ALT1)"/>
      <sheetName val="경로,구간현황"/>
      <sheetName val="전신환매도徸"/>
      <sheetName val="일위1"/>
      <sheetName val=" 냉각수펌프"/>
      <sheetName val="5.공종별尜_x0013_層_x0013_闰"/>
      <sheetName val="과세면세표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102역사"/>
      <sheetName val="상-교대(A1-A2)"/>
      <sheetName val="공사비 내역"/>
      <sheetName val="Ⅴ-2.공종별내역"/>
      <sheetName val="48신설수량"/>
      <sheetName val="부하집계"/>
      <sheetName val="영구峤"/>
      <sheetName val="단가_x0005__x0000_"/>
      <sheetName val="영구_x0005_"/>
      <sheetName val="영구射"/>
      <sheetName val="영구嶄"/>
      <sheetName val="본사공가현황"/>
      <sheetName val="일위대가내역"/>
      <sheetName val="자탐수량산출서"/>
      <sheetName val="C1ㅇ"/>
      <sheetName val="base"/>
      <sheetName val="STD"/>
      <sheetName val="공정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1호맨홀토공"/>
      <sheetName val="FO"/>
      <sheetName val="등록׃】"/>
      <sheetName val="등록_x0010__x0000_"/>
      <sheetName val="Summary Sheet"/>
      <sheetName val="1_설계기준"/>
      <sheetName val="Sheet1_(2)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M-EQPT-Z"/>
      <sheetName val="사업계획1안"/>
      <sheetName val="월별수입"/>
      <sheetName val="36+45-113-18+19+20I"/>
      <sheetName val="지입재료비"/>
      <sheetName val="산출명세서"/>
      <sheetName val="적요"/>
      <sheetName val="세부狇譈"/>
      <sheetName val="조정_x0014__x0008_"/>
      <sheetName val="_x0000__x0008__x0000__x0008__x0000__x0006__x0000__x0004_"/>
      <sheetName val="7.PILE  (돌출)"/>
      <sheetName val="BREAKDOWN(철거설치)"/>
      <sheetName val="변경후원본2"/>
      <sheetName val="LABTOTAL"/>
      <sheetName val="COA-17"/>
      <sheetName val="C-18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성원계약"/>
      <sheetName val="비교1"/>
      <sheetName val="2002계약현황"/>
      <sheetName val="주소록"/>
      <sheetName val="CT "/>
      <sheetName val="조명율"/>
      <sheetName val="보집계표"/>
      <sheetName val="제품표준규격"/>
      <sheetName val="내역기준"/>
      <sheetName val="CAL(1)."/>
      <sheetName val="일위대가표(무)"/>
      <sheetName val="일위대가산출기초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남양주부대"/>
      <sheetName val="목표세부명세"/>
      <sheetName val="L형옹벽"/>
      <sheetName val="작성"/>
      <sheetName val="등록_x0000__x0000_"/>
      <sheetName val="소상 &quot;1&quot;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하도급선정의뢰서(습식공_x0000__x0000_"/>
      <sheetName val="B767"/>
      <sheetName val="영구청af헾"/>
      <sheetName val="영구청af薸"/>
      <sheetName val="도시가스현황"/>
      <sheetName val="토공총괄집계"/>
      <sheetName val="(14)전기품셈정산"/>
      <sheetName val="(12)전기경비"/>
      <sheetName val="빙장비사양"/>
      <sheetName val="원가집계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J형측구단위수량"/>
      <sheetName val="TYPE-U800"/>
      <sheetName val="배관내역"/>
      <sheetName val="2차공사"/>
      <sheetName val="Imp-Data"/>
      <sheetName val="전등수량산출"/>
      <sheetName val="내역서 (1차)"/>
      <sheetName val=" 갑지"/>
      <sheetName val="5정거장"/>
      <sheetName val="1-3길내기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/>
      <sheetData sheetId="364"/>
      <sheetData sheetId="365"/>
      <sheetData sheetId="366"/>
      <sheetData sheetId="367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/>
      <sheetData sheetId="673"/>
      <sheetData sheetId="674"/>
      <sheetData sheetId="675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/>
      <sheetData sheetId="1080"/>
      <sheetData sheetId="108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/>
      <sheetData sheetId="1256" refreshError="1"/>
      <sheetData sheetId="1257" refreshError="1"/>
      <sheetData sheetId="1258" refreshError="1"/>
      <sheetData sheetId="1259" refreshError="1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/>
      <sheetData sheetId="1270" refreshError="1"/>
      <sheetData sheetId="1271" refreshError="1"/>
      <sheetData sheetId="1272" refreshError="1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/>
      <sheetData sheetId="2029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/>
      <sheetData sheetId="3017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수량산출"/>
      <sheetName val="ITEM"/>
      <sheetName val="UNIT-QT"/>
      <sheetName val="MOTOR"/>
      <sheetName val="1.설계조건"/>
      <sheetName val="플랜트 설치"/>
      <sheetName val="JUCK"/>
      <sheetName val="노무비"/>
      <sheetName val="내역서"/>
      <sheetName val="부하계산서"/>
      <sheetName val="Total"/>
      <sheetName val="CONCRETE"/>
      <sheetName val="합의경상"/>
      <sheetName val="DATA"/>
      <sheetName val="장비내역서"/>
      <sheetName val="동력부하(도산)"/>
      <sheetName val="공통(20-91)"/>
      <sheetName val="Macro2"/>
      <sheetName val="부하LOAD"/>
      <sheetName val="MEXICO-C"/>
      <sheetName val="FOOTING단면력"/>
      <sheetName val="BID"/>
      <sheetName val="명세서"/>
      <sheetName val="부대내역"/>
      <sheetName val="송장"/>
      <sheetName val="노임단가"/>
      <sheetName val="정부노임단가"/>
      <sheetName val="COPING"/>
      <sheetName val="전차선로 물량표"/>
      <sheetName val="#REF"/>
      <sheetName val="ⴭⴭⴭⴭ"/>
      <sheetName val="Sheet2"/>
      <sheetName val="노원열병합  건축공사기성내역서"/>
      <sheetName val="일반공사"/>
      <sheetName val="INPUT"/>
      <sheetName val="청구내역(9807)"/>
      <sheetName val="업체별기성내역"/>
      <sheetName val="WORK"/>
      <sheetName val="2공구수량"/>
      <sheetName val="봉양~조차장간고하개명(신설)"/>
      <sheetName val="Macro(AT)"/>
      <sheetName val="cost"/>
      <sheetName val="유동표(변경)"/>
      <sheetName val="가설건물"/>
      <sheetName val="배수공 주요자재 집계표"/>
      <sheetName val="Sheet3"/>
      <sheetName val="간접비"/>
      <sheetName val="다이꾸"/>
      <sheetName val="부하(반월)"/>
      <sheetName val="설계조건"/>
      <sheetName val="날개벽(TYPE3)"/>
      <sheetName val="001"/>
      <sheetName val="바닥판"/>
      <sheetName val="CA지입"/>
      <sheetName val="ilch"/>
      <sheetName val="부하(성남)"/>
      <sheetName val="MACRO(MCC)"/>
      <sheetName val="품의서"/>
      <sheetName val="개요"/>
      <sheetName val="전기"/>
      <sheetName val="FEXS"/>
      <sheetName val="토공A"/>
      <sheetName val="중기일위대가"/>
      <sheetName val="견적서"/>
      <sheetName val="7.1유효폭"/>
      <sheetName val="Sheet17"/>
      <sheetName val="날개벽(시점좌측)"/>
      <sheetName val="TRE TABLE"/>
      <sheetName val="자재수량"/>
      <sheetName val="외천교"/>
      <sheetName val="내역"/>
      <sheetName val="터널조도"/>
      <sheetName val="인건비"/>
      <sheetName val="데이타"/>
      <sheetName val="5. 차단기 용량계산"/>
      <sheetName val="BLOCK(1)"/>
      <sheetName val="지진시"/>
      <sheetName val="배수관공"/>
      <sheetName val="우각부보강"/>
      <sheetName val="4)유동표"/>
      <sheetName val="I.설계조건"/>
      <sheetName val="변경실행(2차) "/>
      <sheetName val="공용시설내역"/>
      <sheetName val="L-type"/>
      <sheetName val="A-4"/>
      <sheetName val="비교표"/>
      <sheetName val="Macro(차단기)"/>
      <sheetName val="3BL공동구 수량"/>
      <sheetName val="노임"/>
      <sheetName val="인건-측정"/>
      <sheetName val="수량산출서"/>
      <sheetName val="wall"/>
      <sheetName val="쌍송교"/>
      <sheetName val="기계경비일람"/>
      <sheetName val="전력구구조물산근"/>
      <sheetName val="EJ"/>
      <sheetName val="W-현원가"/>
      <sheetName val="Y-WORK"/>
      <sheetName val="Sheet4"/>
      <sheetName val="조명율표"/>
      <sheetName val="포장공"/>
      <sheetName val="조명율데이타"/>
      <sheetName val="LOPCALC"/>
      <sheetName val="ABUT수량-A1"/>
      <sheetName val="자재단가"/>
      <sheetName val="골재집계"/>
      <sheetName val="호안공"/>
      <sheetName val="N賃率-職"/>
      <sheetName val="을"/>
      <sheetName val="1-1"/>
      <sheetName val="일위대가"/>
      <sheetName val="전기일위대가"/>
      <sheetName val="3련 BOX"/>
      <sheetName val="토사(PE)"/>
      <sheetName val="참조"/>
      <sheetName val="주식"/>
      <sheetName val="Sheet1 (2)"/>
      <sheetName val="목차"/>
      <sheetName val="수질정화시설"/>
      <sheetName val="bearing"/>
      <sheetName val="DATE"/>
      <sheetName val="MBR9"/>
      <sheetName val="Macro1"/>
      <sheetName val="U-TYPE(1)"/>
      <sheetName val="입고장부 (4)"/>
      <sheetName val="대구실행"/>
      <sheetName val="도담구내 개소별 명세"/>
      <sheetName val="기본일위"/>
      <sheetName val="유동표"/>
      <sheetName val="가도공"/>
      <sheetName val="TABLE"/>
      <sheetName val="단가"/>
      <sheetName val="시설물일위"/>
      <sheetName val="차액보증"/>
      <sheetName val="Cost bd-&quot;A&quot;"/>
      <sheetName val="XL4Poppy"/>
      <sheetName val="물량산출_LP-1"/>
      <sheetName val="물량산출_LP-2"/>
      <sheetName val="물량산출_LP-3"/>
      <sheetName val="물량산출_LP-4"/>
      <sheetName val="현황산출서"/>
      <sheetName val="옹벽기초자료"/>
      <sheetName val="관리사무소"/>
      <sheetName val="경비2내역"/>
      <sheetName val="매크로"/>
      <sheetName val="외주가공"/>
      <sheetName val="명단원자료(이전)"/>
      <sheetName val="일위대가목록"/>
      <sheetName val="단가대비표"/>
      <sheetName val="COVER"/>
      <sheetName val="L_RPTA05_목록"/>
      <sheetName val="BSD (2)"/>
      <sheetName val="현장지지물물량"/>
      <sheetName val="표지 (2)"/>
      <sheetName val="1공구(을)"/>
      <sheetName val="부대공"/>
      <sheetName val="프랜트면허"/>
      <sheetName val="전력구구조물산근2구간"/>
      <sheetName val="CHITIET VL-NC-TT -1p"/>
      <sheetName val="TDTKP1"/>
      <sheetName val="기계실"/>
      <sheetName val="전압강하계산"/>
      <sheetName val="BQ(실행)"/>
      <sheetName val="c_balju"/>
      <sheetName val="부하(도서)"/>
      <sheetName val="맨홀수량집계"/>
      <sheetName val="22-1소단"/>
      <sheetName val="22-2M단"/>
      <sheetName val="Process"/>
      <sheetName val="2F 회의실견적(5_14 일대)"/>
      <sheetName val="날개벽수량표"/>
      <sheetName val="5공철탑검토표"/>
      <sheetName val="4공철탑검토"/>
      <sheetName val="LXLIST1"/>
      <sheetName val="소운반"/>
      <sheetName val="토목내역"/>
      <sheetName val="현장관리비내역서"/>
      <sheetName val="목록"/>
      <sheetName val="2000년1차"/>
      <sheetName val="200"/>
      <sheetName val="토목주소"/>
      <sheetName val="역T형"/>
      <sheetName val="PILE"/>
      <sheetName val="IMP(MAIN)"/>
      <sheetName val="IMP (REACTOR)"/>
      <sheetName val="굴착현장"/>
      <sheetName val="조직표"/>
      <sheetName val="Site Expenses"/>
      <sheetName val="기초공"/>
      <sheetName val="기둥(원형)"/>
      <sheetName val="일위대가(계측기설치)"/>
      <sheetName val="조도계산서 (도서)"/>
      <sheetName val="J"/>
      <sheetName val="협조전"/>
      <sheetName val="조명시설"/>
      <sheetName val="LOAD-AY"/>
      <sheetName val="입력DATA"/>
      <sheetName val="실행철강하도"/>
      <sheetName val="안정검토"/>
      <sheetName val="보차도경계석"/>
      <sheetName val="교각계산"/>
      <sheetName val="BQ"/>
      <sheetName val="환률"/>
      <sheetName val="단면치수"/>
      <sheetName val="RAHMEN"/>
      <sheetName val="안정계산"/>
      <sheetName val="단면검토"/>
      <sheetName val="Dae_Jiju"/>
      <sheetName val="Sikje_ingun"/>
      <sheetName val="TREE_D"/>
      <sheetName val="주형"/>
      <sheetName val="투찰"/>
      <sheetName val="토공"/>
      <sheetName val="설직재-1"/>
      <sheetName val="TYPE1"/>
      <sheetName val="철근량"/>
      <sheetName val="Sheet5"/>
      <sheetName val="Languages"/>
      <sheetName val="경상비"/>
      <sheetName val="말뚝물량"/>
      <sheetName val="집계표(육상)"/>
      <sheetName val="일위대가목차"/>
      <sheetName val="자재대"/>
      <sheetName val="일반맨홀수량집계(A-7 LINE)"/>
      <sheetName val="1_설계조건"/>
      <sheetName val="전차선로_물량표"/>
      <sheetName val="노원열병합__건축공사기성내역서"/>
      <sheetName val="배수공_주요자재_집계표"/>
      <sheetName val="플랜트_설치"/>
      <sheetName val="3련_BOX"/>
      <sheetName val="I_설계조건"/>
      <sheetName val="변경실행(2차)_"/>
      <sheetName val="3BL공동구_수량"/>
      <sheetName val="토공계산서(부체도로)"/>
      <sheetName val="당초"/>
      <sheetName val="수량"/>
      <sheetName val="E.P.T수량산출서"/>
      <sheetName val="타공종이기"/>
      <sheetName val="조명율"/>
      <sheetName val="포장복구집계"/>
      <sheetName val="96작생능"/>
      <sheetName val="뚝토공"/>
      <sheetName val="접속도로1"/>
      <sheetName val="6PILE  (돌출)"/>
      <sheetName val="단가산출집계"/>
      <sheetName val="신규일위대가"/>
      <sheetName val="????"/>
      <sheetName val="LEVEL0~4"/>
      <sheetName val="원형맨홀수량"/>
      <sheetName val="설산1.나"/>
      <sheetName val="본사S"/>
      <sheetName val="C1ㅇ"/>
      <sheetName val="DG-LAP6"/>
      <sheetName val="工완성공사율"/>
      <sheetName val="품목납기"/>
      <sheetName val="장비집계"/>
      <sheetName val="L형옹벽측구"/>
      <sheetName val="깨기"/>
      <sheetName val="지급자재"/>
      <sheetName val="MFAB"/>
      <sheetName val="MFRT"/>
      <sheetName val="MPKG"/>
      <sheetName val="MPRD"/>
      <sheetName val="단가비교표"/>
      <sheetName val="산거각호표"/>
      <sheetName val="단위중량"/>
      <sheetName val="공사비집계"/>
      <sheetName val="실행예산"/>
      <sheetName val="시설C"/>
      <sheetName val="조견표"/>
      <sheetName val="가시설단위수량"/>
      <sheetName val="SORCE1"/>
      <sheetName val="단위수량"/>
      <sheetName val="노무"/>
      <sheetName val="설계내역(2001)"/>
      <sheetName val="5.정산서"/>
      <sheetName val="갑지"/>
      <sheetName val="한강운반비"/>
      <sheetName val="자재"/>
      <sheetName val="입찰안"/>
      <sheetName val="기본DATA"/>
      <sheetName val="약품공급2"/>
      <sheetName val="전선 및 전선관"/>
      <sheetName val="내역서비교"/>
      <sheetName val="견적정보"/>
      <sheetName val="토공(완충)"/>
      <sheetName val="1차증가원가계산"/>
      <sheetName val="공사비예산서(토목분)"/>
      <sheetName val="견"/>
      <sheetName val="토공및부대2차"/>
      <sheetName val="단가표 "/>
      <sheetName val="단"/>
      <sheetName val="공사기본자료"/>
      <sheetName val="직원동원SCH"/>
      <sheetName val="CATV"/>
      <sheetName val="을부담운반비"/>
      <sheetName val="총괄표"/>
      <sheetName val="예산서"/>
      <sheetName val="특별교실"/>
      <sheetName val="양식"/>
      <sheetName val="단위내역서"/>
      <sheetName val="소비자가"/>
      <sheetName val="1"/>
      <sheetName val="MCC제원"/>
      <sheetName val="원형1호맨홀토공수량"/>
      <sheetName val="일위대가표"/>
      <sheetName val="NAI"/>
      <sheetName val="관람석제출"/>
      <sheetName val="96수출"/>
      <sheetName val="EP0618"/>
      <sheetName val="내역(정지)"/>
      <sheetName val="TYPE-1"/>
      <sheetName val="정산입력"/>
      <sheetName val="견적"/>
      <sheetName val="code"/>
      <sheetName val="K"/>
      <sheetName val="단중표"/>
      <sheetName val="일위산출"/>
      <sheetName val="경비"/>
      <sheetName val="변화치수"/>
      <sheetName val="견적시담(송포2공구)"/>
      <sheetName val="건축내역"/>
      <sheetName val="처리단락"/>
      <sheetName val="LD"/>
      <sheetName val="약전닥트"/>
      <sheetName val="건축부하"/>
      <sheetName val="일지-H"/>
      <sheetName val="FA설치명세"/>
      <sheetName val="김포IO"/>
      <sheetName val="가로등제어반 설치공사(수량)"/>
      <sheetName val="발신정보"/>
      <sheetName val="조명률표"/>
      <sheetName val="설계자료"/>
      <sheetName val="갑지(추정)"/>
      <sheetName val="6호기"/>
      <sheetName val="연습"/>
      <sheetName val="BJJIN"/>
      <sheetName val="토공산출(주차장)"/>
      <sheetName val="현장관리"/>
      <sheetName val="공통가설"/>
      <sheetName val="매입"/>
      <sheetName val="공사개요"/>
      <sheetName val="토공산출 (아파트)"/>
      <sheetName val="물가시세"/>
      <sheetName val="회사99"/>
      <sheetName val="일위대가(가설)"/>
      <sheetName val="운용방안"/>
      <sheetName val="월선수금"/>
      <sheetName val="OZ049E"/>
      <sheetName val="역T형교대(말뚝기초)"/>
      <sheetName val="8. 내진해석"/>
      <sheetName val="문학간접"/>
      <sheetName val="간접"/>
      <sheetName val="와동25-3(변경)"/>
      <sheetName val="TEL"/>
      <sheetName val="입력"/>
      <sheetName val="산출근거"/>
      <sheetName val="기성집계"/>
      <sheetName val="자료입력"/>
      <sheetName val="설계서(설치)"/>
      <sheetName val="공통부대비"/>
      <sheetName val="Main"/>
      <sheetName val="Picture"/>
      <sheetName val="TYPE-B 평균H"/>
      <sheetName val="실행품의서"/>
      <sheetName val="기계내역"/>
      <sheetName val="MAT"/>
      <sheetName val="SRC-B3U2"/>
      <sheetName val="할증 "/>
      <sheetName val="ROOF(ALKALI)"/>
      <sheetName val="일위대가(원본)"/>
      <sheetName val="현금"/>
      <sheetName val="공사비증감"/>
      <sheetName val="원가"/>
      <sheetName val="통합"/>
      <sheetName val="집행(2-1)"/>
      <sheetName val="L형측구단위수량"/>
      <sheetName val="L형측구연장조서"/>
      <sheetName val="도로경계블럭단위수량"/>
      <sheetName val="도로경계블럭단위토공"/>
      <sheetName val="LG제품"/>
      <sheetName val="PROJECT COST ESTIMATE (cont)"/>
      <sheetName val="환율"/>
      <sheetName val="LEGEND"/>
      <sheetName val="전력"/>
      <sheetName val="내역(전체)"/>
      <sheetName val="횡배위치"/>
      <sheetName val="원데이타"/>
      <sheetName val="찍기"/>
      <sheetName val="DA"/>
      <sheetName val="부대tu"/>
      <sheetName val="집계표"/>
      <sheetName val="아산추가1220"/>
      <sheetName val="교량명원본"/>
      <sheetName val="BOX제원원본"/>
      <sheetName val="표지판현황"/>
      <sheetName val="철근정산"/>
      <sheetName val="날개벽"/>
      <sheetName val="환율-LIBOR"/>
      <sheetName val="가시설수량"/>
      <sheetName val="단가표"/>
      <sheetName val="내역_FILE"/>
      <sheetName val="횡배수관집현황(2공구)"/>
      <sheetName val="설계명세서"/>
      <sheetName val="1_설계조건1"/>
      <sheetName val="인건비 "/>
      <sheetName val="전기일위목록"/>
      <sheetName val="집수정단"/>
      <sheetName val="오산갈곳"/>
      <sheetName val="설계내"/>
      <sheetName val="세금자료"/>
      <sheetName val="대비"/>
      <sheetName val="비대칭계수"/>
      <sheetName val="전동기 SPEC"/>
      <sheetName val="조도계산(가로등NEW)"/>
      <sheetName val="주사무실종합"/>
      <sheetName val="공사비"/>
      <sheetName val="토공정보"/>
      <sheetName val="사진"/>
      <sheetName val="토목검측서"/>
      <sheetName val="06_공정표"/>
      <sheetName val="Oper Amount"/>
      <sheetName val="빙축열"/>
      <sheetName val="내역(2000년)"/>
      <sheetName val="TYPE-A"/>
      <sheetName val="---FAB#1업무일지---"/>
      <sheetName val="단면가정"/>
      <sheetName val="type-F"/>
      <sheetName val="철거산출근거"/>
      <sheetName val="출근부"/>
      <sheetName val="국공유지및사유지"/>
      <sheetName val="0"/>
      <sheetName val="1을"/>
      <sheetName val="장비당단가 (1)"/>
      <sheetName val="대포2교접속"/>
      <sheetName val="아파트 "/>
      <sheetName val="식재인부"/>
      <sheetName val="하중계산"/>
      <sheetName val="nomi "/>
      <sheetName val="전기설계변경"/>
      <sheetName val="참조M"/>
      <sheetName val="guard(mac)"/>
      <sheetName val="준공조서"/>
      <sheetName val="공사준공계"/>
      <sheetName val="준공검사보고서"/>
      <sheetName val="Cost_bd-&quot;A&quot;"/>
      <sheetName val="TRE_TABLE"/>
      <sheetName val="일위목록"/>
      <sheetName val="요율"/>
      <sheetName val="사용자정의"/>
      <sheetName val="제품표준규격"/>
      <sheetName val="견적내역서"/>
      <sheetName val="견적접수"/>
      <sheetName val="중기조종사 단위단가"/>
      <sheetName val="표지"/>
      <sheetName val="선로정수계산"/>
      <sheetName val="관세,통관수수료,운반비"/>
      <sheetName val="잡비"/>
      <sheetName val="POL6차-PIPING"/>
      <sheetName val="SE-611"/>
      <sheetName val="적용단위길이"/>
      <sheetName val="#230,#235"/>
      <sheetName val="계산근거"/>
      <sheetName val="예정(3)"/>
      <sheetName val="동원(3)"/>
      <sheetName val="경영혁신본부"/>
      <sheetName val="BOJUNGGM"/>
      <sheetName val="현장"/>
      <sheetName val="SANBAISU"/>
      <sheetName val="SANTOGO"/>
      <sheetName val="3-1.CB"/>
      <sheetName val="준검 내역서"/>
      <sheetName val="SUM (INQNO."/>
      <sheetName val="99.6"/>
      <sheetName val="소업1교"/>
      <sheetName val="자료(통합)"/>
      <sheetName val="대상공사(조달청)"/>
      <sheetName val="Macro(전선)"/>
      <sheetName val="음봉방향"/>
      <sheetName val="분뇨"/>
      <sheetName val="물가대비표"/>
      <sheetName val="SLAB"/>
      <sheetName val="단가조정표"/>
      <sheetName val="세부내역서(전기)"/>
      <sheetName val="FB25JN"/>
      <sheetName val="D-3503"/>
      <sheetName val="분석가정"/>
      <sheetName val="농로수량집계"/>
      <sheetName val="농로토공집계"/>
      <sheetName val="설계서(7)"/>
      <sheetName val="예산서(6)"/>
      <sheetName val="단가조사표"/>
      <sheetName val="진주방향"/>
      <sheetName val="세부내역"/>
      <sheetName val="작성"/>
      <sheetName val="부표총괄"/>
      <sheetName val="견적업체"/>
      <sheetName val="AS복구"/>
      <sheetName val="중기터파기"/>
      <sheetName val="변수값"/>
      <sheetName val="중기상차"/>
      <sheetName val="수문일1"/>
      <sheetName val="구체"/>
      <sheetName val="종배수관(신)"/>
      <sheetName val="단면 (2)"/>
      <sheetName val="BR.1(원)"/>
      <sheetName val="건축내역서"/>
      <sheetName val="설비내역서"/>
      <sheetName val="전기내역서"/>
      <sheetName val="주형지지보"/>
      <sheetName val="Data&amp;Result"/>
      <sheetName val="현황CODE"/>
      <sheetName val="손익현황"/>
      <sheetName val="물량산출근거"/>
      <sheetName val="FACTOR"/>
      <sheetName val="GRDBS"/>
      <sheetName val="EQT-ESTN"/>
      <sheetName val="인수공규격"/>
      <sheetName val="설계가"/>
      <sheetName val="중기사용료"/>
      <sheetName val="을지"/>
      <sheetName val="전기품산출"/>
      <sheetName val="working load at the btm ft."/>
      <sheetName val="stability check"/>
      <sheetName val="design criteria"/>
      <sheetName val="design load"/>
      <sheetName val="토목변경"/>
      <sheetName val="총계"/>
      <sheetName val="설계예산서"/>
      <sheetName val="예산내역서"/>
      <sheetName val="FD"/>
      <sheetName val="99관저"/>
      <sheetName val="TYPE-U800"/>
      <sheetName val="t-h HA THE"/>
      <sheetName val="BOX 본체"/>
      <sheetName val="순환펌프"/>
      <sheetName val="저수조"/>
      <sheetName val="급,배기팬"/>
      <sheetName val="급탕순환펌프"/>
      <sheetName val="수량집계"/>
      <sheetName val="일위대가집계"/>
      <sheetName val="구동"/>
      <sheetName val="안정검토(온1)"/>
      <sheetName val="K1자재(3차등)"/>
      <sheetName val="PLAN_FEB97"/>
      <sheetName val="PI"/>
      <sheetName val="TOTAL인원"/>
      <sheetName val="전신환매도율"/>
      <sheetName val="STORAGE"/>
      <sheetName val="참조(2)"/>
      <sheetName val="증감내역서"/>
      <sheetName val="간접경상비"/>
      <sheetName val="COMPRESSOR"/>
      <sheetName val="WIND-EQ"/>
      <sheetName val="Design Q'ty"/>
      <sheetName val="일위"/>
      <sheetName val="배수공"/>
      <sheetName val="암거"/>
      <sheetName val="02 SLAB"/>
      <sheetName val="05 BOX"/>
      <sheetName val="중동공구"/>
      <sheetName val="2.내역서"/>
      <sheetName val="6.교좌면보강"/>
      <sheetName val="수로집계"/>
      <sheetName val="화재 탐지 설비"/>
      <sheetName val="영업소실적"/>
      <sheetName val="통신부문노무임"/>
      <sheetName val="5. 설계명세서"/>
      <sheetName val="직노"/>
      <sheetName val="SELTDATA"/>
      <sheetName val="b_balju_cho"/>
      <sheetName val="철근단면적"/>
      <sheetName val="도급양식"/>
      <sheetName val="교량하부공"/>
      <sheetName val="터파기및재료"/>
      <sheetName val="DATA1"/>
      <sheetName val="일반수량총괄"/>
      <sheetName val="단가산출"/>
      <sheetName val="간접재료비산출표-27-30"/>
      <sheetName val="1호맨홀토공"/>
      <sheetName val="토공(우물통,기타) "/>
      <sheetName val="2월가격표-ESG-1월"/>
      <sheetName val="SPEC"/>
      <sheetName val="샘플표지"/>
      <sheetName val="Macro(전동기)"/>
      <sheetName val="입찰견적보고서"/>
    </sheetNames>
    <definedNames>
      <definedName name="Macro11"/>
      <definedName name="Macro3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노임단가"/>
      <sheetName val="데이타"/>
      <sheetName val="터파기및재료"/>
      <sheetName val="2공구(안영)단가산출-1"/>
      <sheetName val="노무비"/>
      <sheetName val="단가"/>
      <sheetName val="건축"/>
      <sheetName val="Sheet1"/>
      <sheetName val="말뚝지지력산정"/>
      <sheetName val="2000전체분"/>
      <sheetName val="2000년1차"/>
      <sheetName val="입출재고현황 (2)"/>
      <sheetName val="Sheet5"/>
      <sheetName val="DATA"/>
      <sheetName val="터널조도"/>
      <sheetName val="충주"/>
      <sheetName val="일위대가표"/>
      <sheetName val="내역서"/>
      <sheetName val="실행내역서 "/>
      <sheetName val="품셈"/>
      <sheetName val="ABUT수량-A1"/>
      <sheetName val="연결임시"/>
      <sheetName val="수량산출서"/>
      <sheetName val="플랜트 설치"/>
      <sheetName val="일위대가"/>
      <sheetName val="기초공"/>
      <sheetName val="기둥(원형)"/>
      <sheetName val="화재 탐지 설비"/>
      <sheetName val="원가계산서"/>
      <sheetName val="공량산출서"/>
      <sheetName val="토사(PE)"/>
      <sheetName val="개략"/>
      <sheetName val="내역"/>
      <sheetName val="부대내역"/>
      <sheetName val="tggwan(mac)"/>
    </sheetNames>
    <definedNames>
      <definedName name="Macro1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변압기1"/>
      <sheetName val="발전기"/>
      <sheetName val="변압기2"/>
      <sheetName val="간선"/>
      <sheetName val="일반부하"/>
      <sheetName val="동력,MCC"/>
      <sheetName val="조도"/>
      <sheetName val="조도 (2)"/>
      <sheetName val="전관방송"/>
      <sheetName val="Macro(차단기)"/>
      <sheetName val="Macro(전선)"/>
      <sheetName val="Macro(전동기)"/>
      <sheetName val="0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1">
          <cell r="A1" t="str">
            <v>MCCB-AF1(전등,전열)</v>
          </cell>
        </row>
      </sheetData>
      <sheetData sheetId="11"/>
      <sheetData sheetId="12"/>
      <sheetData sheetId="13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전기"/>
      <sheetName val="ttl"/>
      <sheetName val="BSD (2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Macro(차단기)"/>
      <sheetName val="DATA"/>
      <sheetName val="수안보-MBR1"/>
      <sheetName val="LX-CAL"/>
      <sheetName val="사용성검토"/>
      <sheetName val="Sheet1"/>
      <sheetName val="우각부보강"/>
      <sheetName val="공종단가"/>
      <sheetName val="단면치수"/>
      <sheetName val="공사비집계"/>
      <sheetName val="BQ(실행)"/>
      <sheetName val="실행철강하도"/>
      <sheetName val="Graph (LGEN)"/>
      <sheetName val="out_prog"/>
      <sheetName val="선적schedule (2)"/>
      <sheetName val="ELECTRIC"/>
      <sheetName val="Total"/>
      <sheetName val="흥양2교토공집계표"/>
      <sheetName val="COPING"/>
      <sheetName val="Pjny"/>
      <sheetName val="기계내역"/>
      <sheetName val="플랜트 설치"/>
      <sheetName val="감가상각"/>
      <sheetName val="설계"/>
      <sheetName val="계수시트"/>
      <sheetName val="원가계산서"/>
      <sheetName val="약품설비"/>
      <sheetName val="기기리스트"/>
      <sheetName val="동해title"/>
      <sheetName val="????"/>
      <sheetName val="LOPCALC"/>
      <sheetName val="5.모델링"/>
      <sheetName val="외천교"/>
      <sheetName val="Cost bd-&quot;A&quot;"/>
      <sheetName val="내역서"/>
      <sheetName val="소상 &quot;1&quot;"/>
      <sheetName val="Sheet7"/>
      <sheetName val="CONCRETE"/>
      <sheetName val="매입세"/>
      <sheetName val="c_balju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자압"/>
      <sheetName val="1.설계조건"/>
      <sheetName val="#REF"/>
      <sheetName val="가설건물"/>
      <sheetName val="현금"/>
      <sheetName val="MOTOR"/>
      <sheetName val="Macro1"/>
      <sheetName val="준검 내역서"/>
      <sheetName val="DATE"/>
      <sheetName val="POOM_MOTO"/>
      <sheetName val="JUCK"/>
      <sheetName val="와동25-3(변경)"/>
      <sheetName val="NA"/>
      <sheetName val="수량산출"/>
      <sheetName val="정산내임"/>
      <sheetName val="회로내역(승인)"/>
      <sheetName val="공사개요"/>
      <sheetName val="참고"/>
      <sheetName val="EP0618"/>
      <sheetName val="표지(1)"/>
      <sheetName val="Dae_Jiju"/>
      <sheetName val="Sikje_ingun"/>
      <sheetName val="TREE_D"/>
      <sheetName val="Y-WORK"/>
      <sheetName val="부대내역"/>
      <sheetName val="노임"/>
      <sheetName val="UNIT"/>
      <sheetName val="6PILE  (돌출)"/>
      <sheetName val="대치판정"/>
      <sheetName val="부하계산서"/>
      <sheetName val="일반공사"/>
      <sheetName val="교대"/>
      <sheetName val="내역"/>
      <sheetName val="유동표(변경)"/>
      <sheetName val="PIPE내역(FCN)"/>
      <sheetName val="JUCKEYK"/>
      <sheetName val="A-4"/>
      <sheetName val="S0"/>
      <sheetName val="Sheet3"/>
      <sheetName val="2.단면가정"/>
      <sheetName val="표지 (2)"/>
      <sheetName val="환율적용표"/>
      <sheetName val="우배수"/>
      <sheetName val="계산식"/>
      <sheetName val="집수정(600-700)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Data&amp;Result"/>
      <sheetName val="b_balju_cho"/>
      <sheetName val="ITEM"/>
      <sheetName val="ABUT수량-A1"/>
      <sheetName val="Macro2"/>
      <sheetName val="BID"/>
      <sheetName val="배수공 주요자재 집계표"/>
      <sheetName val="청구내역(9807)"/>
      <sheetName val="BSD (2)"/>
      <sheetName val="10.1"/>
      <sheetName val="데이타"/>
      <sheetName val="PROJECT BRIEF(EX.NEW)"/>
      <sheetName val="2000전체분"/>
      <sheetName val="2000년1차"/>
      <sheetName val="세부내역서"/>
      <sheetName val="MFAB"/>
      <sheetName val="MFRT"/>
      <sheetName val="MPKG"/>
      <sheetName val="MPRD"/>
      <sheetName val="일위대가목록"/>
      <sheetName val="단가대비표"/>
      <sheetName val="설계조건"/>
      <sheetName val="동원(3)"/>
      <sheetName val="예정(3)"/>
      <sheetName val="공용시설내역"/>
      <sheetName val="IN"/>
      <sheetName val="20관리비율"/>
      <sheetName val="Parem"/>
      <sheetName val="2.손익계산서"/>
      <sheetName val="부하(반월)"/>
      <sheetName val="TARGET"/>
      <sheetName val="Factor"/>
      <sheetName val="교각계산"/>
      <sheetName val="일위대가목차"/>
      <sheetName val="가도공"/>
      <sheetName val="지급자재"/>
      <sheetName val="Sheet17"/>
      <sheetName val="MOTOR3"/>
      <sheetName val="배수내역"/>
      <sheetName val="명세서"/>
      <sheetName val="h-013211-2"/>
      <sheetName val="VESSEL Sh. 1"/>
      <sheetName val="입력DATA"/>
      <sheetName val="단가"/>
      <sheetName val="포설list원본"/>
      <sheetName val="수질정화시설"/>
      <sheetName val="WORK"/>
      <sheetName val="목차"/>
      <sheetName val="공사기본자료"/>
      <sheetName val="TNHCHINH"/>
      <sheetName val="지수"/>
      <sheetName val="1을"/>
      <sheetName val="copy"/>
      <sheetName val="장비내역서"/>
      <sheetName val="cost"/>
      <sheetName val="기술자료 (광화문)"/>
      <sheetName val="22-2M단"/>
      <sheetName val="22-1소단"/>
      <sheetName val="공통(20-91)"/>
      <sheetName val="봉양~조차장간고하개명(신설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G.R300경비"/>
      <sheetName val="정부노임단가"/>
      <sheetName val="INPUT"/>
      <sheetName val="본선 토공 분배표"/>
      <sheetName val="입찰내역서"/>
      <sheetName val="차액보증"/>
      <sheetName val="KL HSMT tinh thieu"/>
      <sheetName val="노임단가"/>
      <sheetName val="매입세율"/>
      <sheetName val="말뚝지지력산정"/>
      <sheetName val="쌍송교"/>
      <sheetName val="철골수량"/>
      <sheetName val="환경기계공정표 (3)"/>
      <sheetName val="L형측구단위수량"/>
      <sheetName val="L형측구연장조서"/>
      <sheetName val="도로경계블럭단위수량"/>
      <sheetName val="도로경계블럭단위토공"/>
      <sheetName val="투찰"/>
      <sheetName val="산출근거"/>
      <sheetName val="일위대가(계측기설치)"/>
      <sheetName val="list"/>
      <sheetName val="ⴭⴭⴭⴭ"/>
      <sheetName val="상세내역,전력산출서"/>
      <sheetName val="현관"/>
      <sheetName val="1공구(을)"/>
      <sheetName val="월선수금"/>
      <sheetName val="슬래브1"/>
      <sheetName val="인원투입계획"/>
      <sheetName val="공사개요(사업승인변경)"/>
      <sheetName val="자압1"/>
      <sheetName val="입고장부 (4)"/>
      <sheetName val="List(rev.B)"/>
      <sheetName val="L_RPTA05_목록"/>
      <sheetName val="LG제품"/>
      <sheetName val="설계서(설치)"/>
      <sheetName val="TSS Part List"/>
      <sheetName val="입찰안"/>
      <sheetName val="품셈(기초)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을지"/>
      <sheetName val="MEXICO-C"/>
      <sheetName val="tggwan(mac)"/>
      <sheetName val="일위대가"/>
      <sheetName val="L형 옹벽"/>
      <sheetName val="왕십리방향"/>
      <sheetName val="시설일위"/>
      <sheetName val="총괄내역"/>
      <sheetName val="진로도급"/>
      <sheetName val="SG"/>
      <sheetName val="1-1"/>
      <sheetName val="터파기및재료"/>
      <sheetName val="EQT-ESTN"/>
      <sheetName val="부하LOAD"/>
      <sheetName val="경상비"/>
      <sheetName val="Sheet6"/>
      <sheetName val="품셈집계표"/>
      <sheetName val="자재조사표(참고용)"/>
      <sheetName val="일반부표집계표"/>
      <sheetName val="N賃率-職"/>
      <sheetName val="1"/>
      <sheetName val="GRACE"/>
      <sheetName val="일위대가 "/>
      <sheetName val="일위대가-1"/>
      <sheetName val="입찰보고"/>
      <sheetName val="특별교실"/>
      <sheetName val="표지판단위"/>
      <sheetName val="SELTDATA"/>
      <sheetName val="설계가"/>
      <sheetName val="노무비"/>
      <sheetName val="집계표"/>
      <sheetName val="OZ049E"/>
      <sheetName val="배수개거재(신)"/>
      <sheetName val="품셈TABLE"/>
      <sheetName val="6호기"/>
      <sheetName val="우수공"/>
      <sheetName val="분석가정"/>
      <sheetName val="A"/>
      <sheetName val="구의33고"/>
      <sheetName val="&quot;u&quot;_TYPE_구간_조명"/>
      <sheetName val="&quot;U&quot;TYPE_전압강하"/>
      <sheetName val="TR용량_(2)"/>
      <sheetName val="간선굵기_설명"/>
      <sheetName val="불평형_계산식"/>
      <sheetName val="Cost_bd-&quot;A&quot;"/>
      <sheetName val="5_모델링"/>
      <sheetName val="준검_내역서"/>
      <sheetName val="공량산출서"/>
      <sheetName val="잡비"/>
      <sheetName val="BACK DATA"/>
      <sheetName val="____"/>
      <sheetName val="#2_일위대가목록"/>
      <sheetName val="Key assumption"/>
      <sheetName val="indirect"/>
      <sheetName val="05년"/>
      <sheetName val="cable-data"/>
      <sheetName val="견적기준"/>
      <sheetName val="매입부가세율(동림)"/>
      <sheetName val="Summary - Budget"/>
      <sheetName val="정산K산출"/>
      <sheetName val="전기"/>
      <sheetName val="조도계산"/>
      <sheetName val="조명율데이타"/>
      <sheetName val="수입"/>
      <sheetName val="주형"/>
      <sheetName val="입력정보"/>
      <sheetName val="Data &amp; Result"/>
      <sheetName val="토목내역서"/>
      <sheetName val="설비내역서"/>
      <sheetName val="동력부하(도산)"/>
      <sheetName val="토사(PE)"/>
      <sheetName val="단중표-ST"/>
      <sheetName val="piping"/>
      <sheetName val="수량산출서"/>
      <sheetName val="Site Expenses"/>
      <sheetName val="ilch"/>
      <sheetName val="STORAGE"/>
      <sheetName val="001"/>
      <sheetName val="2000년하반기"/>
      <sheetName val="조정금액결과표 (차수별)"/>
      <sheetName val="부하(성남)"/>
      <sheetName val="SRC-B3U2"/>
      <sheetName val="내역(정지)"/>
      <sheetName val="종배수관"/>
      <sheetName val="과천MAIN"/>
      <sheetName val="총괄집계표"/>
      <sheetName val="토목"/>
      <sheetName val="건축내역서"/>
      <sheetName val="Graph_(LGEN)"/>
      <sheetName val="선적schedule_(2)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유동표"/>
      <sheetName val="우수"/>
      <sheetName val="9.3 단면력집계"/>
      <sheetName val="2. 설계단면"/>
      <sheetName val="토공A"/>
      <sheetName val="3련 BOX"/>
      <sheetName val="토공집계"/>
      <sheetName val="MAT"/>
      <sheetName val="견적정보"/>
      <sheetName val="전차선로 물량표"/>
      <sheetName val="한강운반비"/>
      <sheetName val="EPro"/>
      <sheetName val="의왕"/>
      <sheetName val="견적사양비교표"/>
      <sheetName val="TABLE"/>
      <sheetName val="C3"/>
      <sheetName val="가로등제어반 설치공사(수량)"/>
      <sheetName val="기계-설변"/>
      <sheetName val="CALCULATION"/>
      <sheetName val="안정검토(온1)"/>
      <sheetName val="노무비 "/>
      <sheetName val="변수값"/>
      <sheetName val="중기상차"/>
      <sheetName val="AS복구"/>
      <sheetName val="중기터파기"/>
      <sheetName val="기계경비"/>
      <sheetName val="연결관암거"/>
      <sheetName val="154TW"/>
      <sheetName val="시설물일위"/>
      <sheetName val="집1"/>
      <sheetName val="토공사"/>
      <sheetName val="96작생능"/>
      <sheetName val="기계경비(시간당)"/>
      <sheetName val="램머"/>
      <sheetName val="평가데이터"/>
      <sheetName val="청천내"/>
      <sheetName val="식재총괄"/>
      <sheetName val="일위목록"/>
      <sheetName val="&quot;u&quot;_TYPE_구간_조명1"/>
      <sheetName val="&quot;U&quot;TYPE_전압강하1"/>
      <sheetName val="TR용량_(2)1"/>
      <sheetName val="간선굵기_설명1"/>
      <sheetName val="불평형_계산식1"/>
      <sheetName val="실행내역서 "/>
      <sheetName val="Licences"/>
      <sheetName val="2월가격"/>
      <sheetName val="견적"/>
      <sheetName val="신관(1)"/>
      <sheetName val="기초계산(Pmax)"/>
      <sheetName val="중동상가"/>
      <sheetName val="UPDATA"/>
      <sheetName val="밸브설치"/>
      <sheetName val="PROJECT BRIEF_EX_NEW_"/>
      <sheetName val="Param"/>
      <sheetName val="HVAC"/>
      <sheetName val="설산1.나"/>
      <sheetName val="본사S"/>
      <sheetName val="적격"/>
      <sheetName val="단가 "/>
      <sheetName val="일위총괄표"/>
      <sheetName val="No-&gt;Code"/>
      <sheetName val="골조시행"/>
      <sheetName val="2월가격표-ESG-1월"/>
      <sheetName val="SPEC"/>
      <sheetName val="바닥판"/>
      <sheetName val="1.Pre"/>
      <sheetName val="Food court "/>
      <sheetName val="직원동원계획"/>
      <sheetName val="견적조건"/>
      <sheetName val="기초자료입력"/>
      <sheetName val="타공종이기"/>
      <sheetName val="가로등내역서"/>
      <sheetName val="약품공급2"/>
      <sheetName val="기준"/>
      <sheetName val="학생내역"/>
      <sheetName val="자재수량"/>
      <sheetName val="현황산출서"/>
      <sheetName val="옹벽기초자료"/>
      <sheetName val="담당자"/>
      <sheetName val="3.하중산정4.지지력"/>
      <sheetName val="현장관리비 산출내역"/>
      <sheetName val="전기내역서"/>
      <sheetName val="LAB"/>
      <sheetName val="수문일1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공통가설"/>
      <sheetName val="411-00 외화장기"/>
      <sheetName val="원가"/>
      <sheetName val="건축내역"/>
      <sheetName val="간접비"/>
      <sheetName val="현황CODE"/>
      <sheetName val="손익현황"/>
      <sheetName val="2F 회의실견적(5_14 일대)"/>
      <sheetName val="충주"/>
      <sheetName val="자재"/>
      <sheetName val="BJJIN"/>
      <sheetName val="CT "/>
      <sheetName val="중갑지"/>
      <sheetName val="기본DATA"/>
      <sheetName val="0001(arch)"/>
      <sheetName val="배선DATA"/>
      <sheetName val="역삼"/>
      <sheetName val="자재단가"/>
      <sheetName val="sw1"/>
      <sheetName val="NOMUBI"/>
      <sheetName val="2000상반기노임"/>
      <sheetName val="문학간접"/>
      <sheetName val="간접"/>
      <sheetName val="보차도경계석"/>
      <sheetName val="적용기준"/>
      <sheetName val="토공집계표"/>
      <sheetName val="설계명세서"/>
      <sheetName val="예산명세서"/>
      <sheetName val="자료입력"/>
      <sheetName val="인건-측정"/>
      <sheetName val="포장복구집계"/>
      <sheetName val="부대토목"/>
      <sheetName val="실행비교"/>
      <sheetName val="WC96709"/>
      <sheetName val="갑지"/>
      <sheetName val="(A)내역서"/>
      <sheetName val="통합"/>
      <sheetName val="1,2공구원가계산서"/>
      <sheetName val="2공구산출내역"/>
      <sheetName val="1공구산출내역서"/>
      <sheetName val="토공(완충)"/>
      <sheetName val="계산근거"/>
      <sheetName val="입력"/>
      <sheetName val="총괄표"/>
      <sheetName val="적용단위길이"/>
      <sheetName val="종배수관(신)"/>
      <sheetName val="3BL공동구 수량"/>
      <sheetName val="FOOTING단면력"/>
      <sheetName val="적정심사"/>
      <sheetName val="금액내역서"/>
      <sheetName val="대로근거"/>
      <sheetName val="중로근거"/>
      <sheetName val="하수BOX이설"/>
      <sheetName val="TYPE-1"/>
      <sheetName val="단위내역서"/>
      <sheetName val="20110404_JRL_성수서비스 Specificatio"/>
      <sheetName val="직재"/>
      <sheetName val="COVER"/>
      <sheetName val="부재치수입력"/>
      <sheetName val="세부내역서(소방)"/>
      <sheetName val="총괄내역서"/>
      <sheetName val="공종별집계표"/>
      <sheetName val="교대시점"/>
      <sheetName val="의왕F사"/>
      <sheetName val="가공사"/>
      <sheetName val="07피뢰침설비공사"/>
      <sheetName val="대포2교접속"/>
      <sheetName val="조명율표"/>
      <sheetName val="토공"/>
      <sheetName val="단면"/>
      <sheetName val="표지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터널조도"/>
      <sheetName val="단가일람"/>
      <sheetName val="단위량당중기"/>
      <sheetName val="단가산출"/>
      <sheetName val="전기일위목록"/>
      <sheetName val="소비자가"/>
      <sheetName val="밀양내역"/>
      <sheetName val="소포내역 (2)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단가조사-잡철"/>
      <sheetName val="단가조사-배관"/>
      <sheetName val="기자재설치비 산출서"/>
      <sheetName val="견적(제작)"/>
      <sheetName val="일반기기설치장비중량"/>
      <sheetName val="배관물량집계표"/>
      <sheetName val="배관물량산출"/>
      <sheetName val="배관지지대물량집계"/>
      <sheetName val="배관지지대"/>
      <sheetName val="단가조사-일위"/>
      <sheetName val="소각설비 기기리스트"/>
      <sheetName val="표  지"/>
      <sheetName val="배관지지대집계표"/>
      <sheetName val="덕트지지대 "/>
      <sheetName val="D-작업대 "/>
      <sheetName val="배관SUPPORT"/>
      <sheetName val="MOTOR"/>
      <sheetName val="Macro1"/>
      <sheetName val="DATA"/>
      <sheetName val="EQ-R1"/>
      <sheetName val="물가대비표"/>
      <sheetName val="요율"/>
      <sheetName val="노무비"/>
      <sheetName val="단가비교표"/>
      <sheetName val="48단가"/>
      <sheetName val="증감대비"/>
      <sheetName val="설계명세"/>
      <sheetName val="수목표준대가"/>
      <sheetName val="수목데이타 "/>
      <sheetName val="건축내역"/>
      <sheetName val="49단가"/>
      <sheetName val="설정"/>
      <sheetName val="단가산출-기,교"/>
      <sheetName val="일위목록-기"/>
      <sheetName val="준검 내역서"/>
      <sheetName val="예산명세서"/>
      <sheetName val="설계명세서"/>
      <sheetName val="자료입력"/>
      <sheetName val="Mc1"/>
      <sheetName val="코드표"/>
      <sheetName val="단가산출2"/>
      <sheetName val="단가 및 재료비"/>
      <sheetName val="데이타"/>
      <sheetName val="Y-WORK"/>
      <sheetName val="총괄집계표"/>
      <sheetName val="내역"/>
      <sheetName val="중기사용료산출근거"/>
      <sheetName val="관급자재"/>
      <sheetName val="WORK"/>
      <sheetName val="설계서을"/>
      <sheetName val="토목"/>
      <sheetName val="공통단가"/>
      <sheetName val="운반비"/>
      <sheetName val="조경일람"/>
      <sheetName val="9509"/>
      <sheetName val="Sheet5"/>
      <sheetName val="난간벽단위"/>
      <sheetName val="노단"/>
      <sheetName val="일위_파일"/>
      <sheetName val="변경1총괄"/>
      <sheetName val="일위"/>
      <sheetName val="물집"/>
      <sheetName val="단가대비표"/>
      <sheetName val="단가"/>
      <sheetName val="일위목록"/>
      <sheetName val="gyun"/>
      <sheetName val="기계경비"/>
      <sheetName val="개소별수량산출"/>
      <sheetName val="DATA 입력부"/>
      <sheetName val="조명율표"/>
      <sheetName val="단가산출_목록"/>
      <sheetName val="토량1-1"/>
      <sheetName val="비탈면보호공수량산출"/>
      <sheetName val="철거산출근거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1"/>
      <sheetName val="우각부보강"/>
      <sheetName val="기자재비"/>
      <sheetName val="단가순번"/>
      <sheetName val="쌍송교"/>
      <sheetName val="부대내역"/>
      <sheetName val="공종구간"/>
      <sheetName val="#REF"/>
      <sheetName val="노무비 "/>
      <sheetName val="DATE"/>
      <sheetName val="06 일위대가목록"/>
      <sheetName val="설비"/>
      <sheetName val="조건표"/>
      <sheetName val="2F 회의실견적(5_14 일대)"/>
      <sheetName val="수량산출"/>
      <sheetName val="내역서"/>
      <sheetName val="냉천부속동"/>
      <sheetName val="일위대가표"/>
      <sheetName val="출력X"/>
      <sheetName val="산수배수"/>
      <sheetName val="설계예산2"/>
      <sheetName val="9811"/>
      <sheetName val="첨부1"/>
      <sheetName val="신공항A-9(원가수정)"/>
      <sheetName val="단  가  대  비  표"/>
      <sheetName val="일  위  대  가  목  록"/>
      <sheetName val="단가산출서"/>
      <sheetName val="일 위 대 가 표"/>
      <sheetName val="1단계총괄내역서"/>
      <sheetName val="일위대가목록"/>
      <sheetName val="조명시설"/>
      <sheetName val="수량집계"/>
      <sheetName val="물가단가"/>
      <sheetName val="BQ(실행)"/>
      <sheetName val="공동내역"/>
      <sheetName val="공동내역 (2)"/>
      <sheetName val="쉼터내역"/>
      <sheetName val="쉼터내역 (2)"/>
      <sheetName val="공사개요"/>
      <sheetName val="소총괄표1"/>
      <sheetName val="단가(전기)"/>
      <sheetName val="단가인천가정"/>
      <sheetName val="단가 "/>
      <sheetName val="10.1"/>
      <sheetName val="횡배수관"/>
      <sheetName val="단위내역목록"/>
      <sheetName val="96노임기준"/>
      <sheetName val="Sheet1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Macro(차단기)"/>
      <sheetName val="한강운반비"/>
      <sheetName val="ⴭⴭⴭⴭⴭ"/>
      <sheetName val="단 box"/>
      <sheetName val="재료비"/>
      <sheetName val="단가대비"/>
      <sheetName val="단위량당중기사용료"/>
      <sheetName val="대로근거"/>
      <sheetName val="중로근거"/>
      <sheetName val="손익분석"/>
      <sheetName val="5.단가대비표"/>
      <sheetName val="급탕순환펌프"/>
      <sheetName val="수량산출서 (2)"/>
      <sheetName val="토사(PE)"/>
      <sheetName val="일용노무비지급명세서(7)"/>
      <sheetName val="연결임시"/>
      <sheetName val="부하계산서"/>
      <sheetName val="변압기 및 발전기 용량"/>
      <sheetName val="기계경비(시간당)"/>
      <sheetName val="램머"/>
      <sheetName val="6차2회변경내역서"/>
      <sheetName val="Sheet1 (2)"/>
      <sheetName val="굴화내역"/>
      <sheetName val="일위총괄표"/>
      <sheetName val="단가조사서"/>
      <sheetName val="이토변실(A3-LINE)"/>
      <sheetName val="단"/>
      <sheetName val="토공수량산출"/>
      <sheetName val="토적계산서"/>
      <sheetName val="실행내역"/>
      <sheetName val="Noname 1"/>
      <sheetName val="CON'C"/>
      <sheetName val="내역표지"/>
      <sheetName val="200"/>
      <sheetName val="국별인원"/>
      <sheetName val="소방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LIST"/>
      <sheetName val="여과지동"/>
      <sheetName val="기초자료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노임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</sheetNames>
    <sheetDataSet>
      <sheetData sheetId="0" refreshError="1"/>
      <sheetData sheetId="1" refreshError="1"/>
      <sheetData sheetId="2"/>
      <sheetData sheetId="3"/>
      <sheetData sheetId="4"/>
      <sheetData sheetId="5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굴착시간주간집계표"/>
      <sheetName val="장비고장시간주간"/>
      <sheetName val="콘크리트타설집계표"/>
      <sheetName val="공사진행"/>
      <sheetName val="작업분석"/>
      <sheetName val="지층효율(HG,BC)"/>
      <sheetName val=" 지층효율(BC)"/>
      <sheetName val="지질주상도"/>
      <sheetName val="Total"/>
      <sheetName val="전기"/>
    </sheetNames>
    <sheetDataSet>
      <sheetData sheetId="0" refreshError="1"/>
      <sheetData sheetId="1"/>
      <sheetData sheetId="2" refreshError="1"/>
      <sheetData sheetId="3"/>
      <sheetData sheetId="4" refreshError="1">
        <row r="6">
          <cell r="D6" t="str">
            <v>28Su,40P</v>
          </cell>
        </row>
        <row r="8">
          <cell r="D8" t="str">
            <v>36P,33S,31S</v>
          </cell>
        </row>
      </sheetData>
      <sheetData sheetId="5" refreshError="1"/>
      <sheetData sheetId="6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터널조도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YES"/>
      <sheetName val="동원(3)"/>
      <sheetName val="예정(3)"/>
      <sheetName val="주형"/>
      <sheetName val="WORK"/>
      <sheetName val="MOTOR"/>
      <sheetName val="조명율표"/>
      <sheetName val="기둥(원형)"/>
      <sheetName val="과천MAIN"/>
      <sheetName val="노무비 근거"/>
      <sheetName val="노임"/>
      <sheetName val="Macro(차단기)"/>
      <sheetName val="3차설계"/>
      <sheetName val="단가비교표"/>
      <sheetName val="1.설계기준"/>
      <sheetName val="옹벽"/>
      <sheetName val="현황CODE"/>
      <sheetName val="손익현황"/>
      <sheetName val="Sheet2"/>
      <sheetName val="ABUT수량-A1"/>
      <sheetName val="Sheet1 (2)"/>
      <sheetName val="DATA"/>
      <sheetName val="3.바닥판설계"/>
      <sheetName val="밸브설치"/>
      <sheetName val="JUCK"/>
      <sheetName val="2000.11월설계내역"/>
      <sheetName val="t형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총계"/>
      <sheetName val="8. 안정검토"/>
      <sheetName val="수안보-MBR1"/>
      <sheetName val="입력DATA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Sheet1"/>
      <sheetName val="Pier 3"/>
      <sheetName val="Stem Footing"/>
      <sheetName val="조건"/>
      <sheetName val="설계조건"/>
      <sheetName val="정부노임단가"/>
      <sheetName val="인건-측정"/>
      <sheetName val="산출(전주P7)"/>
      <sheetName val="9GNG운반"/>
      <sheetName val="시공계획"/>
      <sheetName val="DANGA"/>
      <sheetName val="설계예산서"/>
      <sheetName val="수량집계"/>
      <sheetName val="총괄"/>
      <sheetName val="토목"/>
      <sheetName val="가로등내역서"/>
      <sheetName val="수량산출서"/>
      <sheetName val="#REF"/>
      <sheetName val="터파기및재료"/>
      <sheetName val="내역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수량산출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2000년1차"/>
      <sheetName val="부대내역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부하계산서"/>
      <sheetName val="견적조건"/>
      <sheetName val="견적조건(을지)"/>
      <sheetName val="식생블럭단위수량"/>
      <sheetName val="을지"/>
      <sheetName val="간선계산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표지 (2)"/>
      <sheetName val="가로등부표"/>
      <sheetName val="001"/>
      <sheetName val="산출내역서집계표"/>
      <sheetName val="노무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건축공사"/>
      <sheetName val="1차설계변경내역"/>
      <sheetName val="ASP포장"/>
      <sheetName val="내역서(전기)"/>
      <sheetName val="일위대가표"/>
      <sheetName val="단가산출서(기계)"/>
      <sheetName val="3BL공동구 수량"/>
      <sheetName val="에너지동"/>
      <sheetName val="연습"/>
      <sheetName val="Total"/>
      <sheetName val="수주현황2월"/>
      <sheetName val="토공유동표"/>
      <sheetName val="교각계산"/>
      <sheetName val="단면 (2)"/>
      <sheetName val="XL4Poppy"/>
      <sheetName val="날개벽(TYPE3)"/>
      <sheetName val="BQ"/>
      <sheetName val="비교표"/>
      <sheetName val="코드표"/>
      <sheetName val="교각1"/>
      <sheetName val="요율"/>
      <sheetName val="자재대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정화조동내역"/>
      <sheetName val="IMP(MAIN)"/>
      <sheetName val="IMP (REACTOR)"/>
      <sheetName val="전기일위대가"/>
      <sheetName val="시설물일위"/>
      <sheetName val="기계내역"/>
      <sheetName val="단면(RW1)"/>
      <sheetName val="소비자가"/>
      <sheetName val="ilch"/>
      <sheetName val="A-4"/>
      <sheetName val="차액보증"/>
      <sheetName val="오산갈곳"/>
      <sheetName val="맨홀수량집계"/>
      <sheetName val="데이타"/>
      <sheetName val="BLOCK(1)"/>
      <sheetName val="철근량 검토"/>
      <sheetName val="원형1호맨홀토공수량"/>
      <sheetName val="6PILE  (돌출)"/>
      <sheetName val="통합"/>
      <sheetName val="BOX"/>
      <sheetName val="TC표지"/>
      <sheetName val="H-PILE수량집계"/>
      <sheetName val="설비"/>
      <sheetName val="원가계산서"/>
      <sheetName val="H PILE수량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안정계산"/>
      <sheetName val="단면검토"/>
      <sheetName val="경비2내역"/>
      <sheetName val="현장관리비내역서"/>
      <sheetName val="포장복구집계"/>
      <sheetName val="조명시설"/>
      <sheetName val="일위대가목록"/>
      <sheetName val="DATA1"/>
      <sheetName val="Testing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I一般比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횡배수관토공수량"/>
      <sheetName val="원가"/>
      <sheetName val="수문일1"/>
      <sheetName val="품셈TABLE"/>
      <sheetName val="지급자재"/>
      <sheetName val="하중계산"/>
      <sheetName val="현금"/>
      <sheetName val="현장"/>
      <sheetName val="DATE"/>
      <sheetName val="유기공정"/>
      <sheetName val="여흥"/>
      <sheetName val="공사진행"/>
      <sheetName val="직공비"/>
      <sheetName val="2F 회의실견적(5_14 일대)"/>
      <sheetName val="주관사업"/>
      <sheetName val="가설건물"/>
      <sheetName val="STBOX"/>
      <sheetName val="우각부보강"/>
      <sheetName val="nys"/>
      <sheetName val="기준액"/>
      <sheetName val="교량하부공"/>
      <sheetName val="품의서"/>
      <sheetName val="물가시세"/>
      <sheetName val="SG"/>
      <sheetName val="전신환매도율"/>
      <sheetName val="물가자료"/>
      <sheetName val="EACT10"/>
      <sheetName val="원가계산서 (총괄)"/>
      <sheetName val="원가계산서 (건축)"/>
      <sheetName val="(총괄집계)"/>
      <sheetName val="방음벽기초(H=4m)"/>
      <sheetName val="guard(mac)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1차증가원가계산"/>
      <sheetName val="wall"/>
      <sheetName val="와동25-3(변경)"/>
      <sheetName val="기계"/>
      <sheetName val="TYPE-A"/>
      <sheetName val="현장지지물물량"/>
      <sheetName val="단가일람"/>
      <sheetName val="조경일람"/>
      <sheetName val="영업소실적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예산갑지"/>
      <sheetName val="부속동"/>
      <sheetName val="단가조사서"/>
      <sheetName val="적용(기계)"/>
      <sheetName val="CTEMCOST"/>
      <sheetName val="Mc1"/>
      <sheetName val="2000,9월 일위"/>
      <sheetName val="점검총괄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8.PILE  (돌출)"/>
      <sheetName val="70%"/>
      <sheetName val="본체"/>
      <sheetName val="품셈"/>
      <sheetName val="부안일위"/>
      <sheetName val="7.1유효폭"/>
      <sheetName val="단면치수"/>
      <sheetName val="Piping Design Data"/>
      <sheetName val="가공비"/>
      <sheetName val="공사기본자료"/>
      <sheetName val="工완성공사율"/>
      <sheetName val="Ampecity Data"/>
      <sheetName val="BASIC (2)"/>
      <sheetName val="MCC제원"/>
      <sheetName val="변경서식"/>
      <sheetName val="1SPAN"/>
      <sheetName val="MACRO(전선관)"/>
      <sheetName val="원본"/>
      <sheetName val="노임이"/>
      <sheetName val="PART_DISCOUNT"/>
      <sheetName val="T6-6(2)"/>
    </sheetNames>
    <definedNames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/>
      <sheetData sheetId="507"/>
      <sheetData sheetId="508"/>
      <sheetData sheetId="509" refreshError="1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화재 탐지 설비"/>
      <sheetName val="Sheet1"/>
      <sheetName val="Sheet2"/>
      <sheetName val="Sheet3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8"/>
      <sheetName val="Sheet10"/>
      <sheetName val="Sheet11"/>
      <sheetName val="Sheet12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4"/>
      <sheetName val="Sheet5"/>
      <sheetName val="Sheet6"/>
      <sheetName val="Sheet7"/>
      <sheetName val="Sheet9"/>
      <sheetName val="Sheet16"/>
      <sheetName val="0000000"/>
      <sheetName val="1년제비교"/>
      <sheetName val="우대금리"/>
      <sheetName val="찬재♥정희3"/>
      <sheetName val="여수신금리체계"/>
      <sheetName val="Sheet1 (2)"/>
      <sheetName val="Sheet7 (2)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노임단가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물량산출서(고재처리)"/>
      <sheetName val="순공사비산출서"/>
      <sheetName val="일위대가(가설)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내역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표지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#REF"/>
      <sheetName val="공설"/>
      <sheetName val="예공"/>
      <sheetName val="공계"/>
      <sheetName val="공총"/>
      <sheetName val="원가계산서"/>
      <sheetName val="예산내역서"/>
      <sheetName val="단가표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설계변경세부계획서1"/>
      <sheetName val="계약FLOW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명갑"/>
      <sheetName val="명1"/>
      <sheetName val="대아갑지"/>
      <sheetName val="대1"/>
      <sheetName val="경성기업"/>
      <sheetName val="경1"/>
      <sheetName val="명갑-내역가"/>
      <sheetName val="원가분류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산출서집계"/>
      <sheetName val="수량산출서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일위대가(조경1)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ㅇㅇ"/>
      <sheetName val="겉장"/>
      <sheetName val="당초"/>
      <sheetName val="수정"/>
      <sheetName val="도면삽입"/>
      <sheetName val="수목"/>
      <sheetName val="이식목"/>
      <sheetName val="설계내역"/>
      <sheetName val="00000"/>
      <sheetName val="회원록"/>
      <sheetName val="회비"/>
      <sheetName val="工총괄"/>
      <sheetName val="설치부문"/>
      <sheetName val="工총괄-신설만"/>
      <sheetName val="工총괄-북상주"/>
      <sheetName val="집계표"/>
      <sheetName val="신설만"/>
      <sheetName val="중부"/>
      <sheetName val="강원"/>
      <sheetName val="충청"/>
      <sheetName val="경북"/>
      <sheetName val="경남"/>
      <sheetName val="노후설비교체"/>
      <sheetName val="유형합계"/>
      <sheetName val="차선유형"/>
      <sheetName val="설치단가data"/>
      <sheetName val="설노임단가"/>
      <sheetName val="설간노-북상주"/>
      <sheetName val="설간노-신설만"/>
      <sheetName val="설간노"/>
      <sheetName val="03간노율 (2)"/>
      <sheetName val="경비-북상주"/>
      <sheetName val="경비-신설만"/>
      <sheetName val="03경비율 (2)"/>
      <sheetName val="03완성공사율 (2)"/>
      <sheetName val="03완성공사율(3)"/>
      <sheetName val="차량운영비"/>
      <sheetName val="자동차보험료data"/>
      <sheetName val="03산재율 (2)"/>
      <sheetName val="03안전관리율 (2)"/>
      <sheetName val="03관리비율 (2)"/>
      <sheetName val="총괄내역"/>
      <sheetName val="CCTV 세부내역"/>
      <sheetName val="VMS 세부내역"/>
      <sheetName val="루프검지기"/>
      <sheetName val="영상검지기 세부내역"/>
      <sheetName val="광통신 세부내역"/>
      <sheetName val="센터설비"/>
      <sheetName val="비상전화기"/>
      <sheetName val="산정기준"/>
      <sheetName val="단가산출"/>
      <sheetName val="CCTV일위대가"/>
      <sheetName val="CCTV 철주 설치 일위대가"/>
      <sheetName val="영상검지일위대가"/>
      <sheetName val="광케이블 및 부대설비 일위대가"/>
      <sheetName val="센터 설비 일위대가"/>
      <sheetName val="비상전화 일위대가"/>
      <sheetName val="단가대비표"/>
      <sheetName val="사업예산 검토 보고서"/>
      <sheetName val="B. 재료비"/>
      <sheetName val="C. 인건비"/>
      <sheetName val="D. 외주비"/>
      <sheetName val="증감요약"/>
      <sheetName val="품적용률"/>
      <sheetName val="원가(전)"/>
      <sheetName val="내역(전)1안"/>
      <sheetName val="내역(전)2안"/>
      <sheetName val="신규품목(전)"/>
      <sheetName val="인입-변경1안"/>
      <sheetName val="인입-변경2안"/>
      <sheetName val="전등-변경"/>
      <sheetName val="전열-변경"/>
      <sheetName val="간선-변경"/>
      <sheetName val="동력-변경"/>
      <sheetName val="자탐-변경"/>
      <sheetName val="원가(통)"/>
      <sheetName val="내역(통)"/>
      <sheetName val="전화-변경"/>
      <sheetName val="신규품목(통)"/>
      <sheetName val="간선굵기"/>
      <sheetName val="내역(전)"/>
      <sheetName val="인입-변경1"/>
      <sheetName val="TRAY-변경"/>
      <sheetName val="공수적용"/>
      <sheetName val="공수적용(전체)"/>
      <sheetName val="전등-당초"/>
      <sheetName val="간선-당초"/>
      <sheetName val="TRAY-당초"/>
      <sheetName val="FCR"/>
      <sheetName val="변경사유"/>
      <sheetName val="원가"/>
      <sheetName val="물량비교"/>
      <sheetName val="산출서"/>
      <sheetName val="신규단가비교표"/>
      <sheetName val="일위목록"/>
      <sheetName val="산출서표지"/>
      <sheetName val="증감내역"/>
      <sheetName val="산출근거(당초)전등"/>
      <sheetName val="산출근거(당초)방송"/>
      <sheetName val="산출근거(당초)화재경보"/>
      <sheetName val="산출근거(변경)전등"/>
      <sheetName val="산출근거(변경)방송"/>
      <sheetName val="산출근거(변경)화재경보"/>
      <sheetName val="인공산출"/>
      <sheetName val="공사원가계산서"/>
      <sheetName val="증설예산내역서"/>
      <sheetName val="증설재료비노무비"/>
      <sheetName val="증설운반비"/>
      <sheetName val="수량산출서13"/>
      <sheetName val="14.일반관리비율"/>
      <sheetName val="간지 (6)"/>
      <sheetName val="이윤율"/>
      <sheetName val="참고자료"/>
      <sheetName val="손익계산"/>
      <sheetName val="제조원가"/>
      <sheetName val="Chart6"/>
      <sheetName val="원가계산서 (2)"/>
      <sheetName val="타시비교"/>
      <sheetName val="재정자립도"/>
      <sheetName val="추정인구수"/>
      <sheetName val="등차급수법"/>
      <sheetName val="등비급수법"/>
      <sheetName val="과거인구현황"/>
      <sheetName val="추정발생량"/>
      <sheetName val="인원차량집계"/>
      <sheetName val="적정규모산정"/>
      <sheetName val="원가적용폐기물"/>
      <sheetName val="폐기물산출"/>
      <sheetName val="폐기물산출(2)"/>
      <sheetName val="수거량집계"/>
      <sheetName val="수집운반인원"/>
      <sheetName val="현행.적정장비비교"/>
      <sheetName val="잉여인력"/>
      <sheetName val="인력배분"/>
      <sheetName val="현행.적정장비비교 (2)"/>
      <sheetName val="출력하면 안됨."/>
      <sheetName val="간지(원가계산서)"/>
      <sheetName val="종합원가"/>
      <sheetName val="현체제직접노무비"/>
      <sheetName val="현체제간접노무비율"/>
      <sheetName val="현체제복리후생비집계표"/>
      <sheetName val="적정노임"/>
      <sheetName val="현체제단위당노임"/>
      <sheetName val="현체제단위당복리후생비"/>
      <sheetName val="업체적정단위당노임"/>
      <sheetName val="업체적정단위당복리후생비"/>
      <sheetName val="피복비"/>
      <sheetName val="업체평균노무비"/>
      <sheetName val="실적노무비"/>
      <sheetName val="행자부집계"/>
      <sheetName val="행자부임금(2004운전원)"/>
      <sheetName val="행자부임금(2004미화원)"/>
      <sheetName val="작업감독"/>
      <sheetName val="재활용운전원"/>
      <sheetName val="재활용인부"/>
      <sheetName val="행자부복리후생비"/>
      <sheetName val="시중(공사)"/>
      <sheetName val="현체제차량경비집계"/>
      <sheetName val="현체제유류비"/>
      <sheetName val="단위당유류비"/>
      <sheetName val="현체제차량규격별산출"/>
      <sheetName val="현체제수리수선비"/>
      <sheetName val="단위당수리수선비"/>
      <sheetName val="현체제감가상각비"/>
      <sheetName val="차량수선감가"/>
      <sheetName val="단위당감가상각비"/>
      <sheetName val="현체제세금과공과"/>
      <sheetName val="기타경비율"/>
      <sheetName val="기타경비(완성공사)"/>
      <sheetName val="기타경비명세(완성공사)"/>
      <sheetName val="기타경비(기업경영)"/>
      <sheetName val="제조원가명세"/>
      <sheetName val="간지(적정규모)"/>
      <sheetName val="적정현체제원가"/>
      <sheetName val="적정동별원가(덕진구)"/>
      <sheetName val="적정동별원가(완산구)"/>
      <sheetName val="적정동별원가(덕진구)세대수"/>
      <sheetName val="적정동별원가(완산구)세대수"/>
      <sheetName val="적정직접노무비"/>
      <sheetName val="적정간접노무비율 (2)"/>
      <sheetName val="적정복리후생비집계표"/>
      <sheetName val="현행단위당노임(1)"/>
      <sheetName val="적정단위당복리후생비"/>
      <sheetName val="적정차량경비집"/>
      <sheetName val="적정유류비"/>
      <sheetName val="적정차량규격별산출"/>
      <sheetName val="적정수리수선비"/>
      <sheetName val="적정감가상각비"/>
      <sheetName val="적정세금과공과"/>
      <sheetName val="차량경비(실적)"/>
      <sheetName val="적정적정노임원가"/>
      <sheetName val="적정적정노임직접노무비"/>
      <sheetName val="적정적정노임간접노무비율"/>
      <sheetName val="적정적정노임복리후생비집계표"/>
      <sheetName val="적정시중노임원가"/>
      <sheetName val="적정노임직접노무비"/>
      <sheetName val="적정노임간접노무비율"/>
      <sheetName val="적정노임복리후생비집계표"/>
      <sheetName val="간지(가로청소)"/>
      <sheetName val="가로원가"/>
      <sheetName val="재료비"/>
      <sheetName val="가로단위재료비"/>
      <sheetName val="가로단위재료수량"/>
      <sheetName val="노무비(가로청소)"/>
      <sheetName val="복리후생비(가로청소)"/>
      <sheetName val="가로인원"/>
      <sheetName val="가로인원(타시군)"/>
      <sheetName val="간지(노면청소)"/>
      <sheetName val="노면청소원가"/>
      <sheetName val="노면청소현황"/>
      <sheetName val="노무비(노면) (2)"/>
      <sheetName val="복리후생비(노면)"/>
      <sheetName val="유류비(노면)"/>
      <sheetName val="단위당유류비(노면)"/>
      <sheetName val="수리수선비(노면)"/>
      <sheetName val="단위당수리수선비(노면)"/>
      <sheetName val="감가상각비(노면)"/>
      <sheetName val="세금과공과(노면)"/>
      <sheetName val="단위당세금과공과 (3)"/>
      <sheetName val="단위당세금과공과"/>
      <sheetName val="소모품비(노면)"/>
      <sheetName val="간지(종량제봉투)"/>
      <sheetName val="봉투단가"/>
      <sheetName val="매립장반입료"/>
      <sheetName val="대행업체봉투단가"/>
      <sheetName val="매립장반입료 (2)"/>
      <sheetName val="종량제봉투판매현황"/>
      <sheetName val="종량제봉투대행업체수입"/>
      <sheetName val="간지(대형폐기물수수료)"/>
      <sheetName val="대형폐기물원가"/>
      <sheetName val="민간수수료(대형)"/>
      <sheetName val="직영수수료(대형)"/>
      <sheetName val="03년수거량"/>
      <sheetName val="재활용품매각현황"/>
      <sheetName val="대형폐기물수거현황"/>
      <sheetName val="전주시인구"/>
      <sheetName val="상가수"/>
      <sheetName val="차량현황"/>
      <sheetName val="설비"/>
      <sheetName val=" 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 refreshError="1"/>
      <sheetData sheetId="149"/>
      <sheetData sheetId="150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 refreshError="1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공사진행"/>
      <sheetName val="Total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화회선 (2)"/>
      <sheetName val="표 지"/>
      <sheetName val="발전기(갑)"/>
      <sheetName val="발전기(을)"/>
      <sheetName val="변압기"/>
      <sheetName val="간 선"/>
      <sheetName val="일반부하"/>
      <sheetName val="동력부하"/>
      <sheetName val="조도 "/>
      <sheetName val="전화회선"/>
      <sheetName val="전관방송"/>
      <sheetName val="Macro(차단기)"/>
      <sheetName val="laroux1"/>
      <sheetName val="연수구보건소"/>
      <sheetName val="내역서"/>
      <sheetName val="98지급계획"/>
      <sheetName val="조건"/>
      <sheetName val="__MAIN"/>
      <sheetName val="화재 탐지 설비"/>
      <sheetName val="Sheet1"/>
      <sheetName val="ALINE"/>
      <sheetName val="터널조도"/>
      <sheetName val="NOMUBI"/>
      <sheetName val="sw1"/>
      <sheetName val="물가시세"/>
      <sheetName val="MACRO(전선관)"/>
      <sheetName val="용량(1-2)"/>
      <sheetName val="IT-BAT"/>
      <sheetName val="제4절-1"/>
      <sheetName val="공량산출서"/>
      <sheetName val="충주"/>
      <sheetName val="Sheet2"/>
      <sheetName val="우수"/>
      <sheetName val="연습장소"/>
      <sheetName val="하수급견적대비"/>
      <sheetName val="노임"/>
      <sheetName val="과천MAIN"/>
      <sheetName val="8.석축단위(H=1.5M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표지 "/>
      <sheetName val="원가계산서 총괄"/>
      <sheetName val="원가계산서"/>
      <sheetName val="시대표지"/>
      <sheetName val="시대"/>
      <sheetName val="문화정보1"/>
      <sheetName val="문화정보2"/>
      <sheetName val="삼영"/>
      <sheetName val="원가-추후설치분"/>
      <sheetName val="원가표지-추후설치분"/>
      <sheetName val="시대표지-추후설치분"/>
      <sheetName val="프로젝타 비교표"/>
      <sheetName val="원가표지  (2)"/>
      <sheetName val="전기품산출"/>
      <sheetName val="3차작업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전체분"/>
      <sheetName val="2000년1차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규일위대가"/>
      <sheetName val="일위"/>
      <sheetName val="기본단가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원가계산서(당초,변경)"/>
      <sheetName val="원가계산서(변경)"/>
      <sheetName val="내역서(변경)"/>
      <sheetName val="일위대가목록표(당초)"/>
      <sheetName val="신규대가목록"/>
      <sheetName val="단위일위대가"/>
      <sheetName val="신규일위대가"/>
      <sheetName val="단가조사"/>
      <sheetName val="자재단가(설비)"/>
      <sheetName val="노임단가"/>
      <sheetName val="구조물수량"/>
      <sheetName val="수량(설비)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내역서"/>
      <sheetName val="공정집계_국별"/>
      <sheetName val="화재 탐지 설비"/>
      <sheetName val="자재단가"/>
      <sheetName val="집계표"/>
      <sheetName val="실행철강하도"/>
      <sheetName val="입찰안"/>
      <sheetName val="3F"/>
      <sheetName val="신규일위대가"/>
      <sheetName val="원가계산서"/>
      <sheetName val="내역"/>
      <sheetName val="G.R300경비"/>
      <sheetName val="DAN"/>
      <sheetName val="노임단가"/>
      <sheetName val="연결관산출조서"/>
      <sheetName val="가도공"/>
      <sheetName val="입력(NO PRINT)"/>
      <sheetName val="출력X"/>
      <sheetName val="수배전예산서(E)"/>
      <sheetName val="A-4"/>
      <sheetName val="DANGA"/>
      <sheetName val="노무비단가"/>
      <sheetName val="낙찰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밸브설치"/>
      <sheetName val="기기리스트"/>
      <sheetName val="대치판정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약품공급2"/>
      <sheetName val="샘플표지"/>
      <sheetName val="경상비"/>
      <sheetName val="1단계"/>
      <sheetName val="에너지동"/>
      <sheetName val="부안일위"/>
      <sheetName val="부안변전"/>
      <sheetName val="건축"/>
      <sheetName val="합의경상"/>
      <sheetName val="잡비"/>
      <sheetName val="공내역"/>
      <sheetName val="토량산출서"/>
      <sheetName val="AS-YONG"/>
      <sheetName val="집계표"/>
      <sheetName val="삼원"/>
      <sheetName val="그린"/>
      <sheetName val="한창-을"/>
      <sheetName val="내역"/>
      <sheetName val="품셈"/>
      <sheetName val="단가"/>
      <sheetName val="수량산출"/>
      <sheetName val="AS포장복구 "/>
      <sheetName val="자단"/>
      <sheetName val="인공산출"/>
      <sheetName val="가도공"/>
      <sheetName val="정보매체A동"/>
      <sheetName val="노임"/>
      <sheetName val="산출근거"/>
      <sheetName val="총괄집계표"/>
      <sheetName val="노임단가"/>
      <sheetName val="#REF"/>
      <sheetName val="내역서"/>
      <sheetName val="수량집계표"/>
      <sheetName val="공종별수량집계"/>
      <sheetName val="교각계산"/>
      <sheetName val="내역(정지)"/>
      <sheetName val="N賃率-職"/>
      <sheetName val="계약용량(서포)"/>
      <sheetName val="계수시트"/>
      <sheetName val="원가계산서"/>
      <sheetName val="시설물일위"/>
      <sheetName val="일위대가(가설)"/>
      <sheetName val="대로근거"/>
      <sheetName val="중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ITEM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동해title"/>
      <sheetName val="본체"/>
      <sheetName val="기기리스트"/>
      <sheetName val="대치판정"/>
      <sheetName val="EP0618"/>
      <sheetName val="일위대가"/>
      <sheetName val="터널조도"/>
      <sheetName val="노무비산출"/>
      <sheetName val="가도공"/>
      <sheetName val="자재단가"/>
      <sheetName val="내역서"/>
      <sheetName val="수입"/>
      <sheetName val="Price List"/>
      <sheetName val="수량산출"/>
      <sheetName val="집수정(600-700)"/>
      <sheetName val="내역(정지)"/>
      <sheetName val="토공집계표"/>
      <sheetName val="cable-data"/>
      <sheetName val="CAL"/>
      <sheetName val="일위대가목차"/>
      <sheetName val="계수시트"/>
      <sheetName val="원가계산서"/>
      <sheetName val="BID"/>
      <sheetName val="EQT-ESTN"/>
      <sheetName val="SG"/>
      <sheetName val="횡배수공토공집계"/>
      <sheetName val="DATE"/>
      <sheetName val="tggwan(mac)"/>
      <sheetName val="S0"/>
      <sheetName val="JUCKEYK"/>
      <sheetName val="우수공"/>
      <sheetName val="2.손익계산서"/>
      <sheetName val="MOTOR"/>
      <sheetName val="배수내역"/>
      <sheetName val="G.R300경비"/>
      <sheetName val="하수급견적대비"/>
      <sheetName val="적격"/>
      <sheetName val="입찰내역서"/>
      <sheetName val="BID-도로"/>
      <sheetName val="견적대비"/>
      <sheetName val="설계가"/>
      <sheetName val="견적조건"/>
      <sheetName val="집계표"/>
      <sheetName val="전기일위대가"/>
      <sheetName val="단가대비표"/>
      <sheetName val="단중표-ST"/>
      <sheetName val="Sensitivity and GC Value"/>
      <sheetName val="1.설계조건"/>
      <sheetName val="N賃率-職"/>
      <sheetName val="부하계산서"/>
      <sheetName val="부하(성남)"/>
      <sheetName val="조도계산서 (도서)"/>
      <sheetName val="C3"/>
      <sheetName val="실행내역서 "/>
      <sheetName val="제출내역 (2)"/>
      <sheetName val="교대"/>
      <sheetName val="bm(CIcable)"/>
      <sheetName val="Total"/>
      <sheetName val="교대시점"/>
      <sheetName val="부하LOAD"/>
      <sheetName val="UNIT"/>
      <sheetName val="일위대가표"/>
      <sheetName val="22수량"/>
      <sheetName val="왕십리방향"/>
      <sheetName val="지수"/>
      <sheetName val="A"/>
      <sheetName val="단가비교표"/>
      <sheetName val="유동표"/>
      <sheetName val="예정(3)"/>
      <sheetName val="동원(3)"/>
      <sheetName val="견적서"/>
      <sheetName val="비교표"/>
      <sheetName val="차액보증"/>
      <sheetName val="설계조건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ABUT수량-A1"/>
      <sheetName val="1.설계기준"/>
      <sheetName val="견적을"/>
      <sheetName val="Factor"/>
      <sheetName val="총괄"/>
      <sheetName val="SUMMARY"/>
      <sheetName val="노무비 근거"/>
      <sheetName val="총괄집계표"/>
      <sheetName val="TARGET"/>
      <sheetName val="토목"/>
      <sheetName val="JUCK"/>
      <sheetName val="시설일위"/>
      <sheetName val="을지"/>
      <sheetName val="UPDATA"/>
      <sheetName val="의정부문예회관변경내역"/>
      <sheetName val="#REF"/>
      <sheetName val="001"/>
      <sheetName val="설계명세서"/>
      <sheetName val="예산명세서"/>
      <sheetName val="자료입력"/>
      <sheetName val="COVER"/>
      <sheetName val="화재 탐지 설비"/>
      <sheetName val="b t mong"/>
      <sheetName val="노임"/>
      <sheetName val="TDTKP"/>
      <sheetName val="DK-KH"/>
      <sheetName val="슬래브1"/>
      <sheetName val="충주"/>
      <sheetName val="7.PILE  (돌출)"/>
      <sheetName val="주현(해보)"/>
      <sheetName val="주현(영광)"/>
      <sheetName val="자동화재탐지"/>
      <sheetName val="2.대외공문"/>
      <sheetName val="도체종-상수표"/>
      <sheetName val="부대내역"/>
      <sheetName val="자재"/>
      <sheetName val="토공연장"/>
      <sheetName val="명세서"/>
      <sheetName val="전체철근집계"/>
      <sheetName val="증감대비"/>
      <sheetName val="슬래브"/>
      <sheetName val="수량집계"/>
      <sheetName val="RangeObject"/>
      <sheetName val="Y-WORK"/>
      <sheetName val="일위(PN)"/>
      <sheetName val="Baby일위대가"/>
      <sheetName val="3차설계"/>
      <sheetName val="1경간당 상부수량"/>
      <sheetName val="인건-측정"/>
      <sheetName val="공종별자재"/>
      <sheetName val="음봉방향"/>
      <sheetName val="단면 (2)"/>
      <sheetName val="연결관산출조서"/>
      <sheetName val="원형1호맨홀토공수량"/>
      <sheetName val="INPUT"/>
      <sheetName val="1NYS(당)"/>
      <sheetName val="기계경비(시간당)"/>
      <sheetName val="램머"/>
      <sheetName val="플랜트 설치"/>
      <sheetName val="FOOTING단면력"/>
      <sheetName val="Áý¼öÁ¤(600-700)"/>
      <sheetName val="Åä°øÁý°èÇ¥"/>
      <sheetName val="°è¼ö½ÃÆ®"/>
      <sheetName val="¿ø°¡°è»ê¼­"/>
      <sheetName val="도면자료제출일정"/>
      <sheetName val="울산시산표"/>
      <sheetName val="우각부보강"/>
      <sheetName val="공량산출서"/>
      <sheetName val="LOPCALC"/>
      <sheetName val="단가"/>
      <sheetName val="COPING"/>
      <sheetName val="CA"/>
      <sheetName val="건축공사"/>
      <sheetName val="중갑지"/>
      <sheetName val="노임단가"/>
      <sheetName val="청구내역(9807)"/>
      <sheetName val="PT_ED"/>
      <sheetName val="토공A"/>
      <sheetName val="입찰안"/>
      <sheetName val="빌딩 안내"/>
      <sheetName val="단중표"/>
      <sheetName val="품셈(기초)"/>
      <sheetName val="WORK"/>
      <sheetName val="내역1"/>
      <sheetName val="갑지(추정)"/>
      <sheetName val="수량산출(수평맹암거)"/>
      <sheetName val="설계내역(2000)"/>
      <sheetName val="내역"/>
      <sheetName val="잡철물"/>
      <sheetName val="가설공사내역"/>
      <sheetName val="401"/>
      <sheetName val="품셈TABLE"/>
      <sheetName val="3련 BOX"/>
      <sheetName val="가설건물"/>
      <sheetName val="간접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ÀÏÀ§´ë°¡¸ñÂ÷"/>
      <sheetName val="Àû°Ý"/>
      <sheetName val="±â±â¸®½ºÆ®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전기"/>
      <sheetName val="노무비단가"/>
      <sheetName val="지명송금"/>
      <sheetName val="환율"/>
      <sheetName val="suk(mac)"/>
      <sheetName val="RFP002"/>
      <sheetName val="MatchCode"/>
      <sheetName val="입출재고현황 (2)"/>
      <sheetName val="archi(본사)"/>
      <sheetName val="Final(1)summary"/>
      <sheetName val="실행간접비"/>
      <sheetName val="표지 (2)"/>
      <sheetName val="아수배전(1회)"/>
      <sheetName val="LANGUAGE"/>
      <sheetName val="갑지"/>
      <sheetName val="수량산출서-2"/>
      <sheetName val="산근-10"/>
      <sheetName val="ATS단가"/>
      <sheetName val="자재단가_사급"/>
      <sheetName val="중기적산목록"/>
      <sheetName val="말뚝지지력산정"/>
      <sheetName val="수량산출서"/>
      <sheetName val="(A)내역서"/>
      <sheetName val="3.바닥판설계"/>
      <sheetName val="당초"/>
      <sheetName val="일위대가양식"/>
      <sheetName val="일위대가서식"/>
      <sheetName val="주형"/>
      <sheetName val="ⴭⴭⴭⴭ"/>
      <sheetName val="건축내역"/>
      <sheetName val="실행철강하도"/>
      <sheetName val="정부노임단가"/>
      <sheetName val="청하배수"/>
      <sheetName val="집수정_600_700_"/>
      <sheetName val="Macro(차단기)"/>
      <sheetName val="전차선로 물량표"/>
      <sheetName val="내역서-대공연장"/>
      <sheetName val="2_대외공문"/>
      <sheetName val="토목주소"/>
      <sheetName val="프랜트면허"/>
      <sheetName val="설계산출표지"/>
      <sheetName val="SLAB"/>
      <sheetName val="P-산#1-1(WOWA1)"/>
      <sheetName val="천마갑지"/>
      <sheetName val="월별수입"/>
      <sheetName val="노무비"/>
      <sheetName val="FCM"/>
      <sheetName val="b_balju_cho"/>
      <sheetName val="1"/>
      <sheetName val="보할공정"/>
      <sheetName val="6.노임"/>
      <sheetName val="M-MG1"/>
      <sheetName val="인부신상자료"/>
      <sheetName val="411-00 외화장기"/>
      <sheetName val="당정동경상이수"/>
      <sheetName val="당정동공통이수"/>
      <sheetName val="HVAC"/>
      <sheetName val="INDEX"/>
      <sheetName val="민감도분석"/>
      <sheetName val="시청방향슬래브수량"/>
      <sheetName val="Piping Design Data"/>
      <sheetName val="산출근거"/>
      <sheetName val="2F 회의실견적(5_14 일대)"/>
      <sheetName val="파일의이용"/>
      <sheetName val="내역(을)"/>
      <sheetName val="잡비"/>
      <sheetName val="설계기준 및 하중계산"/>
      <sheetName val="3.하중계산"/>
      <sheetName val="견적보고"/>
      <sheetName val="중기단가LIST"/>
      <sheetName val="사급자재총괄"/>
      <sheetName val="장비"/>
      <sheetName val="Proposal"/>
      <sheetName val="예가표"/>
      <sheetName val="링크해지용"/>
      <sheetName val="일위대가목록"/>
      <sheetName val="일반공사"/>
      <sheetName val="MAT"/>
      <sheetName val="터파기및재료"/>
      <sheetName val="자동제어"/>
      <sheetName val="ASP"/>
      <sheetName val="공사개요"/>
      <sheetName val="L_RPTA05_목록"/>
      <sheetName val="96.12"/>
      <sheetName val="001BA"/>
      <sheetName val="연결관암거"/>
      <sheetName val="우수"/>
      <sheetName val="TYPE-B 평균H"/>
      <sheetName val="위치조서"/>
      <sheetName val="교각1"/>
      <sheetName val="보차도경계석"/>
      <sheetName val="계정"/>
      <sheetName val="G_R300경비"/>
      <sheetName val="직재"/>
      <sheetName val="TTDZ 679"/>
      <sheetName val="영동(D)"/>
      <sheetName val="조명율표"/>
      <sheetName val="단위내역서"/>
      <sheetName val="물량산출"/>
      <sheetName val="전 기"/>
      <sheetName val="단"/>
      <sheetName val="일위"/>
      <sheetName val="FORM"/>
      <sheetName val="관급원내역"/>
      <sheetName val="2000전체분"/>
      <sheetName val="2000년1차"/>
      <sheetName val="부대공"/>
      <sheetName val="잡철단가대비"/>
      <sheetName val="우각부검토"/>
      <sheetName val="공사비예산서(토목분)"/>
      <sheetName val="집계표1"/>
      <sheetName val="동력부하(도산)"/>
      <sheetName val="우배수"/>
      <sheetName val="Macro상수"/>
      <sheetName val="설계자료"/>
      <sheetName val="일위대가 "/>
      <sheetName val="표지"/>
      <sheetName val="공통비"/>
      <sheetName val="설계변경원가계산총괄표(근린,시설,가로,공공)"/>
      <sheetName val="무산소조"/>
      <sheetName val="IW-LIST"/>
      <sheetName val="조도계산"/>
      <sheetName val="PF_일반수량(35m)"/>
      <sheetName val="양식"/>
      <sheetName val="데이타"/>
      <sheetName val="????"/>
      <sheetName val="견적서-을지"/>
      <sheetName val="__MAIN"/>
      <sheetName val="건축내역서"/>
      <sheetName val="설비내역서"/>
      <sheetName val="전기내역서"/>
      <sheetName val="가로등제어반 설치공사(수량)"/>
      <sheetName val="조명율데이타"/>
      <sheetName val="설계내역서"/>
      <sheetName val="단가표"/>
      <sheetName val="DAN"/>
      <sheetName val="인건비"/>
      <sheetName val="조건"/>
      <sheetName val="약전닥트"/>
      <sheetName val="건축부하"/>
      <sheetName val="FA설치명세"/>
      <sheetName val="FD"/>
      <sheetName val="단면치수"/>
      <sheetName val="교통대책내역"/>
      <sheetName val="공종별지급자재"/>
      <sheetName val="Control"/>
      <sheetName val="신우"/>
      <sheetName val="금호"/>
      <sheetName val="MixBed"/>
      <sheetName val="CondPol"/>
      <sheetName val="Languages"/>
      <sheetName val="날개벽수량표"/>
      <sheetName val="국내조달(통합-1)"/>
      <sheetName val="교각(P1)수량"/>
      <sheetName val="기술자료 (연수)"/>
      <sheetName val="static.cal"/>
      <sheetName val="Hauptdaten"/>
      <sheetName val="을"/>
      <sheetName val="중동상가"/>
      <sheetName val="내역기준"/>
      <sheetName val="(4-2)열관류값-2"/>
      <sheetName val="4.5 휨응력"/>
      <sheetName val="6PILE  (돌출)"/>
      <sheetName val="경계석"/>
      <sheetName val="건축집계표"/>
      <sheetName val="견"/>
      <sheetName val="ROOF(ALKALI)"/>
      <sheetName val="CP(1)"/>
      <sheetName val="실행내역"/>
      <sheetName val="세원견적서"/>
      <sheetName val="PROJECT BRIEF"/>
      <sheetName val="견적시담(송포2공구)"/>
      <sheetName val="입찰결과보고"/>
      <sheetName val="포장공"/>
      <sheetName val="DB"/>
      <sheetName val="3.하중산정4.지지력"/>
      <sheetName val="Sheet1 (2)"/>
      <sheetName val="FB25JN"/>
      <sheetName val="철근집계표"/>
      <sheetName val="타견적(을)"/>
      <sheetName val="작성"/>
      <sheetName val="과천MAIN"/>
      <sheetName val="CODE"/>
      <sheetName val="공문"/>
      <sheetName val="선급법인세 (2)"/>
      <sheetName val="2000자금소요"/>
      <sheetName val="수질정화시설"/>
      <sheetName val="직접공사비집계표"/>
      <sheetName val="견적정보"/>
      <sheetName val="토공계산서(부체도로)"/>
      <sheetName val="Sheet17"/>
      <sheetName val="가시설"/>
      <sheetName val="PROJECT BRIEF(EX.NEW)"/>
      <sheetName val="현금"/>
      <sheetName val="물가시세"/>
      <sheetName val="중기일위대가"/>
      <sheetName val="기본"/>
      <sheetName val="DESIGN CRETERIA"/>
      <sheetName val="참조-(1)"/>
      <sheetName val="노무비 "/>
      <sheetName val="산근1,2"/>
      <sheetName val="TABLE"/>
      <sheetName val="용산1(해보)"/>
      <sheetName val="비탈면보호공수량산출"/>
      <sheetName val="옹벽"/>
      <sheetName val="DATA 입력란"/>
      <sheetName val="용수지선토적"/>
      <sheetName val="도로토적"/>
      <sheetName val="수량집"/>
      <sheetName val="REDUCER"/>
      <sheetName val="WE'T"/>
      <sheetName val="기계경비"/>
      <sheetName val="단가조사"/>
      <sheetName val="설계예산서"/>
      <sheetName val="6m기존암거철거공"/>
      <sheetName val="list"/>
      <sheetName val="Variables"/>
      <sheetName val="RCSPlan"/>
      <sheetName val="본부소개"/>
      <sheetName val="날개벽(시점좌측)"/>
      <sheetName val="골재집계"/>
      <sheetName val="TRAY Data"/>
      <sheetName val="동력부하"/>
      <sheetName val="케이블DATA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서"/>
      <sheetName val="원가계산서"/>
      <sheetName val="총괄내역서"/>
      <sheetName val="기타경비"/>
      <sheetName val="관급내역"/>
      <sheetName val="내역서"/>
      <sheetName val="일위대가목록"/>
      <sheetName val="일위대가표"/>
      <sheetName val="노무"/>
      <sheetName val="토공기초"/>
      <sheetName val="기계경비-1"/>
      <sheetName val="기계경비-2"/>
      <sheetName val="절연바켓"/>
      <sheetName val="인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_목록"/>
      <sheetName val="단가산출"/>
      <sheetName val="단가산출-오탁방지막"/>
      <sheetName val="Sheet3"/>
      <sheetName val="약품공급2"/>
      <sheetName val="기기리스트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틀림-원본필요)"/>
      <sheetName val="총괄내역서(틀림-원본필요)"/>
      <sheetName val="세부내역서(틀림-원본필요)"/>
      <sheetName val="수량산출서"/>
      <sheetName val="공량산출서"/>
      <sheetName val="일위목록"/>
      <sheetName val="일 위 대 가 표"/>
      <sheetName val="한전인입공사비"/>
      <sheetName val="단가조사서"/>
      <sheetName val="단가조사(등기구)"/>
      <sheetName val="노임단가"/>
      <sheetName val="노무"/>
    </sheetNames>
    <sheetDataSet>
      <sheetData sheetId="0" refreshError="1"/>
      <sheetData sheetId="1"/>
      <sheetData sheetId="2"/>
      <sheetData sheetId="3"/>
      <sheetData sheetId="4"/>
      <sheetData sheetId="5"/>
      <sheetData sheetId="6">
        <row r="2">
          <cell r="A2" t="str">
            <v>일1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㎥</v>
          </cell>
          <cell r="F2">
            <v>10136</v>
          </cell>
          <cell r="I2">
            <v>10136</v>
          </cell>
        </row>
        <row r="3">
          <cell r="A3" t="str">
            <v>일2</v>
          </cell>
          <cell r="B3" t="str">
            <v>제2호표</v>
          </cell>
          <cell r="C3" t="str">
            <v>되메우기 및 다짐</v>
          </cell>
          <cell r="D3" t="str">
            <v>인력</v>
          </cell>
          <cell r="E3" t="str">
            <v>㎥</v>
          </cell>
          <cell r="F3">
            <v>5068</v>
          </cell>
          <cell r="I3">
            <v>5068</v>
          </cell>
        </row>
        <row r="4">
          <cell r="A4" t="str">
            <v>일3</v>
          </cell>
          <cell r="B4" t="str">
            <v>제3호표</v>
          </cell>
          <cell r="C4" t="str">
            <v>잔토처리</v>
          </cell>
          <cell r="D4" t="str">
            <v>인력</v>
          </cell>
          <cell r="E4" t="str">
            <v>㎥</v>
          </cell>
          <cell r="F4">
            <v>10136</v>
          </cell>
          <cell r="I4">
            <v>10136</v>
          </cell>
        </row>
        <row r="5">
          <cell r="A5" t="str">
            <v>일4</v>
          </cell>
          <cell r="B5" t="str">
            <v>제4호표</v>
          </cell>
          <cell r="C5" t="str">
            <v>잡석부설</v>
          </cell>
          <cell r="D5" t="str">
            <v>부순돌깔기</v>
          </cell>
          <cell r="E5" t="str">
            <v>㎥</v>
          </cell>
          <cell r="F5">
            <v>25341</v>
          </cell>
          <cell r="I5">
            <v>25341</v>
          </cell>
        </row>
        <row r="6">
          <cell r="A6" t="str">
            <v>일5</v>
          </cell>
          <cell r="B6" t="str">
            <v>제5호표</v>
          </cell>
          <cell r="C6" t="str">
            <v>콘크리트타설</v>
          </cell>
          <cell r="D6" t="str">
            <v>ck=210 무근</v>
          </cell>
          <cell r="E6" t="str">
            <v>㎥</v>
          </cell>
          <cell r="F6">
            <v>27191</v>
          </cell>
          <cell r="G6">
            <v>48850</v>
          </cell>
          <cell r="I6">
            <v>76041</v>
          </cell>
        </row>
        <row r="7">
          <cell r="A7" t="str">
            <v>일6</v>
          </cell>
          <cell r="B7" t="str">
            <v>제6호표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16056</v>
          </cell>
          <cell r="G7">
            <v>5570</v>
          </cell>
          <cell r="I7">
            <v>21626</v>
          </cell>
        </row>
        <row r="8">
          <cell r="A8" t="str">
            <v>일7</v>
          </cell>
          <cell r="B8" t="str">
            <v>제7호표</v>
          </cell>
          <cell r="C8" t="str">
            <v>전선관부설용 터파기</v>
          </cell>
          <cell r="D8" t="str">
            <v>보도블럭 구간</v>
          </cell>
          <cell r="E8" t="str">
            <v>M</v>
          </cell>
          <cell r="F8">
            <v>9025</v>
          </cell>
          <cell r="G8">
            <v>225</v>
          </cell>
          <cell r="I8">
            <v>9250</v>
          </cell>
        </row>
        <row r="9">
          <cell r="A9" t="str">
            <v>일8</v>
          </cell>
          <cell r="B9" t="str">
            <v>제8호표</v>
          </cell>
          <cell r="C9" t="str">
            <v>전선관부설용 터파기</v>
          </cell>
          <cell r="D9" t="str">
            <v>하중받지않는곳</v>
          </cell>
          <cell r="E9" t="str">
            <v>M</v>
          </cell>
          <cell r="F9">
            <v>12010</v>
          </cell>
          <cell r="G9">
            <v>225</v>
          </cell>
          <cell r="I9">
            <v>12235</v>
          </cell>
        </row>
        <row r="10">
          <cell r="A10" t="str">
            <v>일9</v>
          </cell>
          <cell r="B10" t="str">
            <v>제9호표</v>
          </cell>
          <cell r="C10" t="str">
            <v>소          계</v>
          </cell>
          <cell r="D10" t="str">
            <v>아스콘 절단후재시공</v>
          </cell>
          <cell r="E10" t="str">
            <v>M</v>
          </cell>
          <cell r="F10">
            <v>5054</v>
          </cell>
          <cell r="G10">
            <v>12703</v>
          </cell>
          <cell r="I10">
            <v>17757</v>
          </cell>
        </row>
        <row r="11">
          <cell r="A11" t="str">
            <v>일10</v>
          </cell>
          <cell r="B11" t="str">
            <v>제10호표</v>
          </cell>
          <cell r="C11" t="str">
            <v>조명제어반 기초</v>
          </cell>
          <cell r="D11" t="str">
            <v>400x600x850</v>
          </cell>
          <cell r="E11" t="str">
            <v>개소</v>
          </cell>
          <cell r="F11">
            <v>218211</v>
          </cell>
          <cell r="G11">
            <v>84521</v>
          </cell>
          <cell r="I11">
            <v>302732</v>
          </cell>
        </row>
        <row r="12">
          <cell r="A12" t="str">
            <v>일11</v>
          </cell>
          <cell r="B12" t="str">
            <v>제11호표</v>
          </cell>
          <cell r="C12" t="str">
            <v>등기구기초</v>
          </cell>
          <cell r="D12" t="str">
            <v>A.H 형</v>
          </cell>
          <cell r="E12" t="str">
            <v>개소</v>
          </cell>
          <cell r="F12">
            <v>54108</v>
          </cell>
          <cell r="G12">
            <v>48227</v>
          </cell>
          <cell r="I12">
            <v>102335</v>
          </cell>
        </row>
        <row r="13">
          <cell r="A13" t="str">
            <v>일12</v>
          </cell>
          <cell r="B13" t="str">
            <v>제12호표</v>
          </cell>
          <cell r="C13" t="str">
            <v>등기구기초</v>
          </cell>
          <cell r="D13" t="str">
            <v>E 형</v>
          </cell>
          <cell r="E13" t="str">
            <v>개소</v>
          </cell>
          <cell r="F13">
            <v>44904</v>
          </cell>
          <cell r="G13">
            <v>36298</v>
          </cell>
          <cell r="I13">
            <v>81202</v>
          </cell>
        </row>
        <row r="14">
          <cell r="A14" t="str">
            <v>일13</v>
          </cell>
          <cell r="B14" t="str">
            <v>제13호표</v>
          </cell>
          <cell r="C14" t="str">
            <v>조명제어반 (LCP)</v>
          </cell>
          <cell r="E14" t="str">
            <v>면</v>
          </cell>
          <cell r="F14">
            <v>650412</v>
          </cell>
          <cell r="G14">
            <v>1762700</v>
          </cell>
          <cell r="I14">
            <v>2413112</v>
          </cell>
        </row>
      </sheetData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"/>
      <sheetName val="VXXX"/>
      <sheetName val="갑지1"/>
      <sheetName val="갑지2"/>
      <sheetName val="원가"/>
      <sheetName val="집계"/>
      <sheetName val="내역"/>
      <sheetName val="일위"/>
      <sheetName val="가로등기초대"/>
      <sheetName val="점멸기기초"/>
      <sheetName val="대관"/>
      <sheetName val="사급"/>
      <sheetName val="관급"/>
      <sheetName val="수량(총괄)"/>
      <sheetName val="수량기초"/>
      <sheetName val="공량"/>
      <sheetName val="단가"/>
      <sheetName val="부하계산"/>
      <sheetName val="부목"/>
      <sheetName val="간지"/>
      <sheetName val="노임단가"/>
      <sheetName val="Sheet1"/>
      <sheetName val="갑지"/>
      <sheetName val="소총괄"/>
      <sheetName val="내1"/>
      <sheetName val="내2"/>
      <sheetName val="내3"/>
      <sheetName val="내4"/>
      <sheetName val="내5"/>
      <sheetName val="사급자재"/>
      <sheetName val="터파기"/>
      <sheetName val="수1"/>
      <sheetName val="수2"/>
      <sheetName val="수3"/>
      <sheetName val="수4"/>
      <sheetName val="수5"/>
      <sheetName val="공1"/>
      <sheetName val="공2"/>
      <sheetName val="공3"/>
      <sheetName val="공4"/>
      <sheetName val="공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[수목일위.XLS][수목일위.XLS]el______256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[수목일위.XLS][수목일위.XLS]el______257"/>
      <sheetName val="기계경비산출기준"/>
      <sheetName val="기본단가표"/>
      <sheetName val="관접합및부설"/>
      <sheetName val="단가"/>
      <sheetName val="수량집계A"/>
      <sheetName val="철근집계A"/>
      <sheetName val="진주방향"/>
      <sheetName val="일위대가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DATE"/>
      <sheetName val="원가서"/>
      <sheetName val="수량산출서"/>
      <sheetName val="일위대가 "/>
      <sheetName val="한강운반비"/>
      <sheetName val="건축2"/>
      <sheetName val="원가"/>
      <sheetName val="AS포장복구 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1차증가원가계산"/>
      <sheetName val="노무"/>
      <sheetName val="가설공사비"/>
      <sheetName val="도로구조공사비"/>
      <sheetName val="도로토공공사비"/>
      <sheetName val="여수토공사비"/>
      <sheetName val="문학간접"/>
      <sheetName val="간접"/>
      <sheetName val="단가대비표"/>
      <sheetName val="금액"/>
      <sheetName val="Total"/>
      <sheetName val="공사비산출내역"/>
      <sheetName val="수량산출"/>
      <sheetName val="연습"/>
      <sheetName val="실행(ALT1)"/>
      <sheetName val="변수값"/>
      <sheetName val="중기상차"/>
      <sheetName val="AS복구"/>
      <sheetName val="중기터파기"/>
      <sheetName val="b_balju_cho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자재"/>
      <sheetName val="nys"/>
      <sheetName val="일위목록"/>
      <sheetName val="장비집계"/>
      <sheetName val="토공"/>
      <sheetName val="전차선로 물량표"/>
      <sheetName val="#REF"/>
      <sheetName val="공통(20-91)"/>
      <sheetName val="조건"/>
      <sheetName val="변경내역"/>
      <sheetName val="공사설명서"/>
      <sheetName val="공사개요"/>
      <sheetName val="FB25JN"/>
      <sheetName val="토공총괄표"/>
      <sheetName val="계산서(곡선부)"/>
      <sheetName val="포장재료집계표"/>
      <sheetName val="단위단가"/>
      <sheetName val="중기조종사 단위단가"/>
      <sheetName val="제출내역 (2)"/>
      <sheetName val="계정"/>
      <sheetName val="관급자재"/>
      <sheetName val="폐기물"/>
      <sheetName val="기준비용"/>
      <sheetName val="6호기"/>
      <sheetName val="가시설"/>
      <sheetName val="카렌스센터계량기설치공사"/>
      <sheetName val="공사요율산출표"/>
      <sheetName val="결재판"/>
      <sheetName val="설계"/>
      <sheetName val="COVER"/>
      <sheetName val="자료"/>
      <sheetName val="데리네이타현황"/>
      <sheetName val="70%"/>
      <sheetName val="값"/>
      <sheetName val="16-1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시멘트"/>
      <sheetName val="가설건물"/>
      <sheetName val="자재단가조사표-수목"/>
      <sheetName val="설계서(본관)"/>
      <sheetName val="을지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시설물일위"/>
      <sheetName val="가설공사"/>
      <sheetName val="단가결정"/>
      <sheetName val="내역아"/>
      <sheetName val="울타리"/>
      <sheetName val="2000.11월설계내역"/>
      <sheetName val="2호맨홀공제수량"/>
      <sheetName val="2003상반기노임기준"/>
      <sheetName val="공구원가계산"/>
      <sheetName val="설명"/>
      <sheetName val="원가계산"/>
      <sheetName val="원가계산 (2)"/>
      <sheetName val="기타 정보통신공사"/>
      <sheetName val="부대내역"/>
      <sheetName val="-치수표(곡선부)"/>
      <sheetName val="단가산출서"/>
      <sheetName val="전체"/>
      <sheetName val="전익자재"/>
      <sheetName val="소비자가"/>
      <sheetName val="세부내역"/>
      <sheetName val="삭제금지단가"/>
      <sheetName val="제잡비계산"/>
      <sheetName val="일위산출"/>
      <sheetName val="WORK"/>
      <sheetName val="증감내역서"/>
      <sheetName val="인건비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용역비내역-진짜"/>
      <sheetName val="버스운행안내"/>
      <sheetName val="근태계획서"/>
      <sheetName val="예방접종계획"/>
      <sheetName val="기초코드"/>
      <sheetName val="설계예산서"/>
      <sheetName val="예산내역서"/>
      <sheetName val="건축-물가변동"/>
      <sheetName val="A-4"/>
      <sheetName val="중기사용료산출근거"/>
      <sheetName val="단가산출2"/>
      <sheetName val="단가 및 재료비"/>
      <sheetName val="도급기성"/>
      <sheetName val="월간관리비"/>
      <sheetName val="산출근거"/>
      <sheetName val="재료단가"/>
      <sheetName val="임금단가"/>
      <sheetName val="장비목록표"/>
      <sheetName val="장비운전경비"/>
      <sheetName val="자판실행"/>
      <sheetName val="참조 (2)"/>
      <sheetName val="건축"/>
      <sheetName val="기초입력 DATA"/>
      <sheetName val="금액내역서"/>
      <sheetName val="노임이"/>
      <sheetName val="Recovered_Sheet1"/>
      <sheetName val="수량계표"/>
      <sheetName val="식재"/>
      <sheetName val="시설물"/>
      <sheetName val="식재출력용"/>
      <sheetName val="유지관리"/>
      <sheetName val="입찰견적보고서"/>
      <sheetName val="배수장토목공사비"/>
      <sheetName val="실행대비"/>
      <sheetName val="LP-S"/>
      <sheetName val="경영"/>
      <sheetName val="98년"/>
      <sheetName val="실적"/>
      <sheetName val="코드"/>
      <sheetName val="수목단가"/>
      <sheetName val="시설수량표"/>
      <sheetName val="식재수량표"/>
      <sheetName val="자재단가"/>
      <sheetName val="콘크스"/>
      <sheetName val="대비표"/>
      <sheetName val="신청서"/>
      <sheetName val="산출기초"/>
      <sheetName val="Sheet1 (2)"/>
      <sheetName val="이름표지정"/>
      <sheetName val="갈현동"/>
      <sheetName val="BID"/>
      <sheetName val="전등설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직재"/>
      <sheetName val="재집"/>
      <sheetName val="제경비적용기준"/>
      <sheetName val="공사자료입력"/>
      <sheetName val="적용공정"/>
      <sheetName val="지급자재"/>
      <sheetName val="표_재료"/>
      <sheetName val="입력"/>
      <sheetName val="안내"/>
      <sheetName val="DATA"/>
      <sheetName val="9811"/>
      <sheetName val="iec"/>
      <sheetName val="ks"/>
      <sheetName val="선로정수"/>
      <sheetName val="골조-APT 갑지"/>
      <sheetName val="구조물5월기성내역"/>
      <sheetName val="1공구원가계산"/>
      <sheetName val="1공구원가계산서"/>
      <sheetName val="골조시행"/>
      <sheetName val="토사(PE)"/>
      <sheetName val="빙장비사양"/>
      <sheetName val="장비사양"/>
      <sheetName val="제경비율"/>
      <sheetName val="일위"/>
      <sheetName val="Sheet5"/>
      <sheetName val="INDEX  LIST"/>
      <sheetName val="건축내역서"/>
      <sheetName val="우수받이"/>
      <sheetName val="결재갑지"/>
      <sheetName val="년도별노임표"/>
      <sheetName val="중기목록표"/>
      <sheetName val="CON'C"/>
      <sheetName val="부대tu"/>
      <sheetName val="팔당터널(1공구)"/>
      <sheetName val="총계"/>
      <sheetName val="터파기및재료"/>
      <sheetName val="3.바닥판  "/>
      <sheetName val="해외(원화)"/>
      <sheetName val="소요자재"/>
      <sheetName val="노무산출서"/>
      <sheetName val="경비"/>
      <sheetName val="설명서 "/>
      <sheetName val="토목"/>
      <sheetName val="말뚝지지력산정"/>
      <sheetName val="11-2.아파트내역"/>
      <sheetName val="노임,재료비"/>
      <sheetName val="물가대비표"/>
      <sheetName val="6-1. 관개량조서"/>
      <sheetName val="재료값"/>
      <sheetName val="CC16-내역서"/>
      <sheetName val="106C0300"/>
      <sheetName val="입찰"/>
      <sheetName val="현경"/>
      <sheetName val="경비_원본"/>
      <sheetName val="CTEMCOST"/>
      <sheetName val="포장수량단위"/>
      <sheetName val="자재단가2007.10"/>
      <sheetName val="자재단가2008.4"/>
      <sheetName val="L_RPTB02_01"/>
      <sheetName val="설계예산"/>
      <sheetName val="정부노임단가"/>
      <sheetName val="토목검측서"/>
      <sheetName val="가감수량"/>
      <sheetName val="맨홀수량산출"/>
      <sheetName val="조명시설"/>
      <sheetName val="1안"/>
      <sheetName val="표지 (2)"/>
      <sheetName val="기초1"/>
      <sheetName val="토목내역서"/>
      <sheetName val="참조(2)"/>
      <sheetName val="참조"/>
      <sheetName val="공통가설"/>
      <sheetName val="말고개터널조명전압강하"/>
      <sheetName val="인건비 "/>
      <sheetName val="평가데이터"/>
      <sheetName val="연결임시"/>
      <sheetName val="판매시설"/>
      <sheetName val="화성태안9공구내역(실행)"/>
      <sheetName val="전기"/>
      <sheetName val="총괄"/>
      <sheetName val="플랜트 설치"/>
      <sheetName val="00노임기준"/>
      <sheetName val="을-ATYPE"/>
      <sheetName val="기계경비(시간당)"/>
      <sheetName val="램머"/>
      <sheetName val="장비경비"/>
      <sheetName val="타공종이기"/>
      <sheetName val="표  지"/>
      <sheetName val="기계경비"/>
      <sheetName val="인제내역"/>
      <sheetName val="설계총괄표"/>
      <sheetName val="노임단가표"/>
      <sheetName val="적용기준"/>
      <sheetName val="설계내역서"/>
      <sheetName val="01"/>
      <sheetName val="21301동"/>
      <sheetName val="FOB발"/>
      <sheetName val="아파트"/>
      <sheetName val="평당공사비산정"/>
      <sheetName val="시중노임단가"/>
      <sheetName val="아파트 내역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공사"/>
      <sheetName val="지질조사"/>
      <sheetName val="2공구하도급내역서"/>
      <sheetName val="내역(APT)"/>
      <sheetName val="고유코드_설계"/>
      <sheetName val="원가data"/>
      <sheetName val="2000년1차"/>
      <sheetName val="2000전체분"/>
      <sheetName val="입찰안"/>
      <sheetName val="설계내역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심사물량"/>
      <sheetName val="심사계산"/>
      <sheetName val="30집계표"/>
      <sheetName val="산출(부하간선)"/>
      <sheetName val="총괄표"/>
      <sheetName val="토공수량"/>
      <sheetName val="배수장공사비명세서"/>
      <sheetName val="도급"/>
      <sheetName val="토목(대안)"/>
      <sheetName val="설계명세서"/>
      <sheetName val="산출내역서집계표"/>
      <sheetName val="1-4-2.관(약)"/>
      <sheetName val="세금자료"/>
      <sheetName val="실행,원가 최종예상"/>
      <sheetName val="공정표"/>
      <sheetName val="LOOKUP"/>
      <sheetName val="화장실"/>
      <sheetName val="Tool"/>
      <sheetName val="그림"/>
      <sheetName val="매채조회"/>
      <sheetName val="공사비증감"/>
      <sheetName val="JOIN(2span)"/>
      <sheetName val="바닥판"/>
      <sheetName val="주빔의 설계"/>
      <sheetName val="철근량산정및사용성검토"/>
      <sheetName val="입력DATA"/>
      <sheetName val="적점"/>
      <sheetName val="투자비"/>
      <sheetName val="조성원가DATA"/>
      <sheetName val="사업비"/>
      <sheetName val="견적율"/>
      <sheetName val="참고사항"/>
      <sheetName val="근로자자료입력"/>
      <sheetName val="월별수입"/>
      <sheetName val="산출근거(복구)"/>
      <sheetName val="단가표"/>
      <sheetName val="건설기계"/>
      <sheetName val="사급자재"/>
      <sheetName val="내역갑지"/>
      <sheetName val="날개벽"/>
      <sheetName val="암거단위"/>
      <sheetName val="횡 연장"/>
      <sheetName val="램프"/>
      <sheetName val="화설내"/>
      <sheetName val="토목주소"/>
      <sheetName val="프랜트면허"/>
      <sheetName val="내역서1999.8최종"/>
      <sheetName val="BSD (2)"/>
      <sheetName val="정화조방수미장"/>
      <sheetName val="1-최종안"/>
      <sheetName val="사업분석-분양가결정"/>
      <sheetName val="장비투입계획"/>
      <sheetName val="직원투입계획"/>
      <sheetName val="COST"/>
      <sheetName val="★도급내역(2공구)"/>
      <sheetName val="밸브설치"/>
      <sheetName val="Sheet15"/>
      <sheetName val="철콘"/>
      <sheetName val="계정code"/>
      <sheetName val="단가(자재)"/>
      <sheetName val="단가(노임)"/>
      <sheetName val="기초목록"/>
      <sheetName val="총괄내역서(설계)"/>
      <sheetName val="기본정보입력"/>
      <sheetName val="99노임기준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자재 집계표"/>
      <sheetName val="구체"/>
      <sheetName val="좌측날개벽"/>
      <sheetName val="우측날개벽"/>
      <sheetName val="맨홀수량집계"/>
      <sheetName val="중기집계"/>
      <sheetName val="현장관리비"/>
      <sheetName val="단가일람"/>
      <sheetName val="자재일람"/>
      <sheetName val="조경일람"/>
      <sheetName val="EARTH"/>
      <sheetName val="재료"/>
      <sheetName val="1단계"/>
      <sheetName val="협력업체"/>
      <sheetName val="본사공가현황"/>
      <sheetName val="pier(각형)"/>
      <sheetName val="기본단가"/>
      <sheetName val="날개벽(시점좌측)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E.P.T수량산출서"/>
      <sheetName val="주공 갑지"/>
      <sheetName val="해평견적"/>
      <sheetName val="골조물량"/>
      <sheetName val="단위수량"/>
      <sheetName val="G.R300경비"/>
      <sheetName val="상부공철근집계(ABC)"/>
      <sheetName val="단가목록"/>
      <sheetName val="자재목록"/>
      <sheetName val="노임목록"/>
      <sheetName val="구조물공"/>
      <sheetName val="부대공"/>
      <sheetName val="배수공"/>
      <sheetName val="포장공"/>
      <sheetName val="경율산정"/>
      <sheetName val="시공"/>
      <sheetName val="AL공사(원)"/>
      <sheetName val="기구조직"/>
      <sheetName val="H-PILE수량집계"/>
      <sheetName val="세부내역서"/>
      <sheetName val="약품설비"/>
      <sheetName val="원가계산서구조조정"/>
      <sheetName val="98수문일위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48일위(기존)"/>
      <sheetName val="수목_바_주목_"/>
      <sheetName val="에너지동"/>
      <sheetName val="계측제어설비"/>
      <sheetName val="00상노임"/>
      <sheetName val="가로등"/>
      <sheetName val="안양동교 1안"/>
      <sheetName val="DATA1"/>
      <sheetName val="CABLE SIZE-1"/>
      <sheetName val="예가표"/>
      <sheetName val="신표지1"/>
      <sheetName val="공사별 가중치 산출근거(토목)"/>
      <sheetName val="가중치근거(조경)"/>
      <sheetName val="공사별 가중치 산출근거(건축)"/>
      <sheetName val="코드표"/>
      <sheetName val="기술자자료입력"/>
      <sheetName val="매립"/>
      <sheetName val="입력란"/>
      <sheetName val="97노임단가"/>
      <sheetName val="각사별공사비분개 "/>
      <sheetName val="1"/>
      <sheetName val="2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공사명입력"/>
      <sheetName val="공사진행"/>
      <sheetName val="직접경비호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배수내역"/>
      <sheetName val="일위집계(기존)"/>
      <sheetName val="중기조종사_단위단가"/>
      <sheetName val="원가계산_(2)"/>
      <sheetName val="건축일위"/>
      <sheetName val="그라우팅일위"/>
      <sheetName val="D-철근총괄"/>
      <sheetName val="기초입력_DATA"/>
      <sheetName val="일위대가_(식재)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관련자료입력"/>
      <sheetName val="마산방향"/>
      <sheetName val="2.고용보험료산출근거"/>
      <sheetName val="백호우계수"/>
      <sheetName val="쌍송교"/>
      <sheetName val="부표총괄"/>
      <sheetName val="9509"/>
      <sheetName val="단가집"/>
      <sheetName val="차액보증"/>
      <sheetName val="여과지동"/>
      <sheetName val="수량산출(음암)"/>
      <sheetName val="DANGA"/>
      <sheetName val="식재가격"/>
      <sheetName val="식재총괄"/>
      <sheetName val="수정"/>
      <sheetName val="설계서"/>
      <sheetName val="총집계표"/>
      <sheetName val="실행철강하도"/>
      <sheetName val="실행_ALT1_"/>
      <sheetName val="8설7발"/>
      <sheetName val="시점교대"/>
      <sheetName val="공내역"/>
      <sheetName val="현장관리비 산출내역"/>
      <sheetName val="약품공급2"/>
      <sheetName val="Macro2"/>
      <sheetName val="3"/>
      <sheetName val="4"/>
      <sheetName val="5"/>
      <sheetName val="플랜트_설치"/>
      <sheetName val="중기사용료"/>
      <sheetName val="설비내역서"/>
      <sheetName val="전기내역서"/>
      <sheetName val="설계변경총괄표(계산식)"/>
      <sheetName val="직원관련자료"/>
      <sheetName val="지수"/>
      <sheetName val="인부노임"/>
      <sheetName val="TABLE DB"/>
      <sheetName val="쌍용 data base"/>
      <sheetName val="ABUT수량-A1"/>
      <sheetName val="4.설계예산내역서"/>
      <sheetName val="6.관급자재조서"/>
      <sheetName val="품신"/>
      <sheetName val="3.예정공정표"/>
      <sheetName val="7.청제공기계기구조서"/>
      <sheetName val="단가및재료비"/>
      <sheetName val="Macro1"/>
      <sheetName val="소방"/>
      <sheetName val="일위대가(긴급전화)"/>
      <sheetName val="긴급전화(단가)"/>
      <sheetName val="제경집계"/>
      <sheetName val="LD"/>
      <sheetName val="현장식당(1)"/>
      <sheetName val="토공연장"/>
      <sheetName val=" 상부공통집계(총괄)"/>
      <sheetName val="토공(우물통,기타) "/>
      <sheetName val="내역(원)"/>
      <sheetName val="상반기손익차2총괄"/>
      <sheetName val="대비"/>
      <sheetName val="RAHMEN"/>
      <sheetName val="직노"/>
      <sheetName val="예산갑지"/>
      <sheetName val="북제주원가"/>
      <sheetName val="기계설비-물가변동"/>
      <sheetName val="단가(긴급전화)"/>
      <sheetName val="일위-1"/>
      <sheetName val="제잡비"/>
      <sheetName val="1SPAN"/>
      <sheetName val="방지책개소별명세"/>
      <sheetName val="건설산출"/>
      <sheetName val="단계별내역 (2)"/>
      <sheetName val="대로근거"/>
      <sheetName val="중로근거"/>
      <sheetName val="노임(1차)"/>
      <sheetName val="설계변경내역 98"/>
      <sheetName val="갑지(추정)"/>
      <sheetName val="법면단"/>
      <sheetName val="석축설면"/>
      <sheetName val="법면설면"/>
      <sheetName val="석축단"/>
      <sheetName val="법면수집"/>
      <sheetName val="DC-O-4-S(설명서)"/>
      <sheetName val="상호참ᰖ〚_x0005_"/>
      <sheetName val="위치조서"/>
      <sheetName val="하수급견적대비"/>
      <sheetName val="FCM"/>
      <sheetName val="배수통관(좌)"/>
      <sheetName val="참조M"/>
      <sheetName val="교량하부공"/>
      <sheetName val="6PILE  (돌출)"/>
      <sheetName val="단면 (2)"/>
      <sheetName val="기둥(원형)"/>
      <sheetName val="교각1"/>
      <sheetName val="COPING"/>
      <sheetName val="가도공"/>
      <sheetName val="설계조건"/>
      <sheetName val="사업비변경내역(96.9단가)"/>
      <sheetName val="내역서(전기)"/>
      <sheetName val="개요"/>
      <sheetName val="인원"/>
      <sheetName val="증감대비"/>
      <sheetName val="목록"/>
      <sheetName val="총괄 내역서"/>
      <sheetName val="자재코드"/>
      <sheetName val="내역표지"/>
      <sheetName val="MOTOR"/>
      <sheetName val="VST재료산출"/>
      <sheetName val="시가지우회도로공내역서"/>
      <sheetName val="을"/>
      <sheetName val="에너_x0000__x0000_"/>
      <sheetName val="단면가정"/>
      <sheetName val="계장 품셈표"/>
      <sheetName val="비계공사"/>
      <sheetName val="철거산출근거"/>
      <sheetName val="24.보증금"/>
      <sheetName val="산출2-동력"/>
      <sheetName val="산출3-전등"/>
      <sheetName val="산출4-조명제어"/>
      <sheetName val="산출5-전열"/>
      <sheetName val="산출7-유도등"/>
      <sheetName val="구간산출"/>
      <sheetName val="실행간접비용"/>
      <sheetName val="UPRI"/>
      <sheetName val="ITEM"/>
      <sheetName val="actual"/>
      <sheetName val="재정비직인"/>
      <sheetName val="총괄내역"/>
      <sheetName val="N賃率-職"/>
      <sheetName val="재료수량(1)"/>
      <sheetName val="건설기계사용료목록"/>
      <sheetName val="자재단가조사"/>
      <sheetName val="피해현황"/>
      <sheetName val="피해현황 (수량합계)"/>
      <sheetName val="가설공사내역"/>
      <sheetName val="401"/>
      <sheetName val="투찰내역"/>
      <sheetName val="견적단가"/>
      <sheetName val="경율산정.XLS"/>
      <sheetName val="1호인버트수량"/>
      <sheetName val="input"/>
      <sheetName val="안정계산"/>
      <sheetName val="단면검토"/>
      <sheetName val="을지총괄"/>
      <sheetName val="총괄변경내역서"/>
      <sheetName val="준공정산"/>
      <sheetName val="실행"/>
      <sheetName val="내역서 제출"/>
      <sheetName val="동문건설"/>
      <sheetName val="전력"/>
      <sheetName val="정산산출서(배수판)"/>
      <sheetName val="본실행경비"/>
      <sheetName val="8.설치품셈"/>
      <sheetName val="단가산출1"/>
      <sheetName val="방수"/>
      <sheetName val="ⴭⴭⴭⴭ"/>
      <sheetName val="운반"/>
      <sheetName val="상촌터널실행"/>
      <sheetName val="구조"/>
      <sheetName val="자재단가비교표"/>
      <sheetName val="Summary"/>
      <sheetName val="6. 안전관리비"/>
      <sheetName val="기자재비"/>
      <sheetName val="일위(시설)"/>
      <sheetName val="계약서"/>
      <sheetName val="부대︀"/>
      <sheetName val="품셈표"/>
      <sheetName val="간접비"/>
      <sheetName val="회계코드"/>
      <sheetName val="공사코드"/>
      <sheetName val="관리부"/>
      <sheetName val="정산"/>
      <sheetName val="청구분"/>
      <sheetName val="총무부"/>
      <sheetName val="el_설계서_수목일위.XLS_데이타"/>
      <sheetName val="el_설계서_수목일위.XLS"/>
      <sheetName val="9GNG운반"/>
      <sheetName val="단가입력"/>
      <sheetName val="guard(mac)"/>
      <sheetName val="설계예시"/>
      <sheetName val="조건표"/>
      <sheetName val="직접노무비"/>
      <sheetName val="갑지1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el\설계서\수목일위_XLS]데이타1"/>
      <sheetName val="1공구_단가_(정원)1"/>
      <sheetName val="1공구_단가_(산광)1"/>
      <sheetName val="1공구_단가_(용호)1"/>
      <sheetName val="간지_(2)1"/>
      <sheetName val="2공구_단가(인성)1"/>
      <sheetName val="토공실행"/>
      <sheetName val="가감수량(2호)"/>
      <sheetName val="맨홀수량산출(2호)"/>
      <sheetName val="48수량"/>
      <sheetName val="49일위"/>
      <sheetName val="22일위"/>
      <sheetName val="49수량"/>
      <sheetName val="99노임단가"/>
      <sheetName val="공사비명세서"/>
      <sheetName val="청제공기계일위대가"/>
      <sheetName val="토  공"/>
      <sheetName val="발주내역"/>
      <sheetName val="토공집계"/>
      <sheetName val="계획"/>
      <sheetName val="유동표"/>
      <sheetName val="거래처등록"/>
      <sheetName val="참고자료"/>
      <sheetName val="은행코드"/>
      <sheetName val="전체실행"/>
      <sheetName val="본실행_x0005__x0000_"/>
      <sheetName val="건축공사"/>
      <sheetName val="견적서"/>
      <sheetName val="지수적용공사비내역서"/>
      <sheetName val="양재동 고향생각"/>
      <sheetName val="마감물량"/>
      <sheetName val="하중조건(평상시)"/>
      <sheetName val="개비온집계"/>
      <sheetName val="개비온 단위"/>
      <sheetName val="운반자료"/>
      <sheetName val="패널"/>
      <sheetName val="FTRN20-총괄표"/>
      <sheetName val="C3"/>
      <sheetName val="공종별산출내역서"/>
      <sheetName val="포장복구집계"/>
      <sheetName val="현장경비"/>
      <sheetName val="주빔의_설계"/>
      <sheetName val="CABLE_SIZE-1"/>
      <sheetName val="1-4-2_관(약)"/>
      <sheetName val="자재_집계표"/>
      <sheetName val="횡_연장"/>
      <sheetName val="내역서1999_8최종"/>
      <sheetName val="직접경비"/>
      <sheetName val="직접인건비"/>
      <sheetName val="잡비"/>
      <sheetName val="연동내역"/>
      <sheetName val="토적표"/>
      <sheetName val="배수공수집"/>
      <sheetName val="ABUT수량-A㔀"/>
      <sheetName val="5차설계"/>
      <sheetName val="ABUT수량-Aԇ"/>
      <sheetName val="ABUT수량-Aက"/>
      <sheetName val="3련 BOX"/>
      <sheetName val="구리토평1전기"/>
      <sheetName val="Sheet17"/>
      <sheetName val="노무,재료"/>
      <sheetName val="계정c헾】_x0005_"/>
      <sheetName val="2001년계약내력출력분"/>
      <sheetName val="1차기성분내력"/>
      <sheetName val="중기일위대가"/>
      <sheetName val="가시설단위수량"/>
      <sheetName val="SORCE1"/>
      <sheetName val="4.전기"/>
      <sheetName val="CODE"/>
      <sheetName val="현장경상비"/>
      <sheetName val="기본일위"/>
      <sheetName val="el\설계서\수목︀ᇕ԰_x0000_缀_x0000__x0000__x0000_䘀_xd802_"/>
      <sheetName val="관공일위대가"/>
      <sheetName val="8설7︀"/>
      <sheetName val="정화조방수미㬁"/>
      <sheetName val="정화조방수미/"/>
      <sheetName val="접합 및 부설 "/>
      <sheetName val="토적집계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청천내"/>
      <sheetName val="고시단가"/>
      <sheetName val="교각계산"/>
      <sheetName val="하자보증자Á"/>
      <sheetName val="도급예산내역서총︀ᇕ"/>
      <sheetName val="기성내역"/>
      <sheetName val="세골재  T2 변경 현황"/>
      <sheetName val="발주내역서"/>
      <sheetName val="Sheet4_x0000__x0000__x0000__x0000__x0000__x0000__x0000__x0010_[수목일위.XLS]가드레일산근_x0000_"/>
      <sheetName val="1~9 하중계산"/>
      <sheetName val="실행내역서 "/>
      <sheetName val="ABUT수량-A԰"/>
      <sheetName val="횡배수관토공수량"/>
      <sheetName val="제안서입력"/>
      <sheetName val="001"/>
      <sheetName val="설계명세서-2"/>
      <sheetName val="경산"/>
      <sheetName val="(1)본선수량집계"/>
      <sheetName val="A"/>
      <sheetName val="D"/>
      <sheetName val="08공임"/>
      <sheetName val="기중"/>
      <sheetName val="일위2"/>
      <sheetName val="견적기준"/>
      <sheetName val="기준표"/>
      <sheetName val="하부철근수량"/>
      <sheetName val="초기화면"/>
      <sheetName val="설֮㖮"/>
      <sheetName val="경상비"/>
      <sheetName val="연돌일위집계"/>
      <sheetName val="입력데이터"/>
      <sheetName val="2BOX본체"/>
      <sheetName val="견"/>
      <sheetName val="초"/>
      <sheetName val="월별수删"/>
      <sheetName val="2공구_단가(대_x0000__x0000_"/>
      <sheetName val="2공구_단가(대頀㙿"/>
      <sheetName val="JUCK"/>
      <sheetName val="현장일보"/>
      <sheetName val="토공정보"/>
      <sheetName val="재정비내역"/>
      <sheetName val="지적고시내역"/>
      <sheetName val="중기기초자료"/>
      <sheetName val="총괄,내역"/>
      <sheetName val="1.설계조건"/>
      <sheetName val="식재일위"/>
      <sheetName val="S0"/>
      <sheetName val="단가조사"/>
      <sheetName val="구조물철거타공정이월"/>
      <sheetName val="관리,공감"/>
      <sheetName val="[수목일위.XLS][수목일위.XLS]el______254"/>
      <sheetName val="[수목일위.XLS][수목일위.XLS]el______255"/>
      <sheetName val="[수목일위.XLS][수목일위.XLS]el________2"/>
      <sheetName val="[수목일위.XLS][수목일위.XLS]el________3"/>
      <sheetName val="[수목일위.XLS][수목일위.XLS]el\설계서\수목일위"/>
      <sheetName val="중기집︀"/>
      <sheetName val="중기집堀"/>
      <sheetName val="노임변동률"/>
      <sheetName val="결과조달"/>
      <sheetName val="미사용현황"/>
      <sheetName val="코드시트"/>
      <sheetName val="사용자료"/>
      <sheetName val="도급예산내역서총/_x0000_"/>
      <sheetName val="도급예산내역서총︀㳕"/>
      <sheetName val="배수장공사비명翈±"/>
      <sheetName val="배수장공사비명_x0000__x0000_"/>
      <sheetName val="배수장공사비명礊⿏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unitpric"/>
      <sheetName val="도급예산내역서총䈀"/>
      <sheetName val="배수장공사비명䡲⿛"/>
      <sheetName val="도급예산내역서총蠊ᙌ"/>
      <sheetName val="도급예산내역서총蠌き"/>
      <sheetName val="배수장공사비명䡲ぇ"/>
      <sheetName val="도급예산내역서총0_x0000_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䈀ԯ_x0000_缀_x0000_"/>
      <sheetName val="배수장공사비명橂⿭"/>
      <sheetName val="배수장공사비명橂⼶"/>
      <sheetName val="도급예산ꠊᠹ堀才朁륥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䈀䭪"/>
      <sheetName val="도급예산내역서총︀懕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배수장공사비명헾⽌"/>
      <sheetName val="도급예산쀯_x0000__x0000__x0000__x0000_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도급예산내역서총頀悂"/>
      <sheetName val="도급예산내역서총︀"/>
      <sheetName val="8/_x0000_"/>
      <sheetName val="인부노임단가"/>
      <sheetName val="환경기계공정표 (3)"/>
      <sheetName val="3차"/>
      <sheetName val="취수탑"/>
      <sheetName val="부안일위"/>
      <sheetName val="가중치근거栀⦅가⦅"/>
      <sheetName val="수원공매수"/>
      <sheetName val="라.공사비"/>
      <sheetName val="다.도서인쇄비 "/>
      <sheetName val="SLAB&quot;1&quot;"/>
      <sheetName val="E.P.T수량䈀ᅪ԰"/>
      <sheetName val="[수목일위.XLS][수목일위.XLS][수목일위.XLS]e"/>
      <sheetName val="합의경상"/>
      <sheetName val="1공구_단가_餀ԯ_x0000_"/>
      <sheetName val="조명일위"/>
      <sheetName val="조명율표"/>
      <sheetName val="차도조도계산"/>
      <sheetName val="16_설계서용지(씀逖"/>
      <sheetName val="DATA-UPS"/>
      <sheetName val="공사요율"/>
      <sheetName val="양촌면도평리"/>
      <sheetName val="J01"/>
      <sheetName val="토공사"/>
      <sheetName val="일위대가(가설)"/>
      <sheetName val="재尜"/>
      <sheetName val="00尜_x0013_層"/>
      <sheetName val="조경尜_x0013_"/>
      <sheetName val="재⪋"/>
      <sheetName val="재徸"/>
      <sheetName val="00徸〒_x0005_"/>
      <sheetName val="재丵"/>
      <sheetName val="재_x0005_"/>
      <sheetName val="블럭 손익"/>
      <sheetName val="산근"/>
      <sheetName val="인건비(10)"/>
      <sheetName val="일위대가단가표"/>
      <sheetName val="8.석축단위(H=1.5M)"/>
      <sheetName val="개거산출내역"/>
      <sheetName val="변경-C"/>
      <sheetName val="가격자료"/>
      <sheetName val="금융비용"/>
      <sheetName val="세부"/>
      <sheetName val="cable-data"/>
      <sheetName val="견적대비표"/>
      <sheetName val="el_설계서_수목일위_XLS_데이타"/>
      <sheetName val="설계산출표︀"/>
      <sheetName val="2공구_단가(대동)1"/>
      <sheetName val="AL공사(ᰀ፜"/>
      <sheetName val="AL공사(䀀፣"/>
      <sheetName val="16_설계서용지(씀ሖ"/>
      <sheetName val="도급예산내역서총㔀቎"/>
      <sheetName val="안전시설"/>
      <sheetName val="전기수량집계"/>
      <sheetName val="설계기준"/>
      <sheetName val="내역1"/>
      <sheetName val="U-TYPE(1)"/>
      <sheetName val="내역서(기계)"/>
      <sheetName val="도로정위치부표"/>
      <sheetName val="DB구축"/>
      <sheetName val="도로조사부표"/>
      <sheetName val="입력변수"/>
      <sheetName val="7_계측제어"/>
      <sheetName val="6_동력"/>
      <sheetName val="13_방송공사"/>
      <sheetName val="노무비 근거"/>
      <sheetName val="조경일0"/>
      <sheetName val="자재비"/>
      <sheetName val="2)관접합"/>
      <sheetName val="5. 현장관리비(new) "/>
      <sheetName val="24.보증금(전신전화가입권)"/>
      <sheetName val="IHS"/>
      <sheetName val="A LINE"/>
      <sheetName val="AL공사ԯ_x0000_缀"/>
      <sheetName val="공사계획서"/>
      <sheetName val="동해title"/>
      <sheetName val="Sheet6"/>
      <sheetName val="6.송금의뢰내역서"/>
      <sheetName val="기본설정"/>
      <sheetName val="간선계산"/>
      <sheetName val="관리동"/>
      <sheetName val="적격"/>
      <sheetName val="소방 하 내역"/>
      <sheetName val="공사비예산서(토목분)"/>
      <sheetName val="기준"/>
      <sheetName val="카펫타일"/>
      <sheetName val="기성신청"/>
      <sheetName val="원형1호맨홀토공수량"/>
      <sheetName val="송도(A3)-가야"/>
      <sheetName val="수리보고서비"/>
      <sheetName val="방수-수량산출서"/>
      <sheetName val="터널조도"/>
      <sheetName val="시설물단가표"/>
      <sheetName val="노무비단가표"/>
      <sheetName val="도급내역"/>
      <sheetName val="용수량(생활용수)"/>
      <sheetName val="연결관암거"/>
      <sheetName val="예산명세서"/>
      <sheetName val="자료입력"/>
      <sheetName val="노단"/>
      <sheetName val="철근량산정및사용성검⩿"/>
      <sheetName val="변경내역서"/>
      <sheetName val="신규일위목록"/>
      <sheetName val="도배공사언고"/>
      <sheetName val="구조_x0005__x0000_"/>
      <sheetName val="배수내_x0005_"/>
      <sheetName val="회사기_x0005__x0000_"/>
      <sheetName val="충주"/>
      <sheetName val="P-산#1-1(WOWA1)"/>
      <sheetName val="입력자료"/>
      <sheetName val="T13(P68~72,78)"/>
      <sheetName val="견적의뢰"/>
      <sheetName val="골막이(야매)"/>
      <sheetName val="voucher"/>
      <sheetName val="SG"/>
      <sheetName val="원가계산서구조조ԯ"/>
      <sheetName val="원가계산서구조조ꠀ"/>
      <sheetName val="분석대장"/>
      <sheetName val="대창(함평)"/>
      <sheetName val="대창(장성)"/>
      <sheetName val="대창(함평)-창열"/>
      <sheetName val="4.고용보험"/>
      <sheetName val="3.고용보험료산출근거"/>
      <sheetName val="빌딩 안내"/>
      <sheetName val="용역단가"/>
      <sheetName val="3.하중산정4.지지력"/>
      <sheetName val="입헾】"/>
      <sheetName val="3.피뢰공_x0005_"/>
      <sheetName val="2.고용보험԰_x0000_缀_x0000__x0000_"/>
      <sheetName val="내역서01"/>
      <sheetName val="자재(원원+원대)"/>
      <sheetName val="품셈 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자재 집_x0005__x0003_"/>
      <sheetName val="_x0000__x0003__x0000__x0004_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실행,원㔀቎԰_x0000_缀_x0000_"/>
      <sheetName val="8堀᎟鰀"/>
      <sheetName val="바挔_x0012_"/>
      <sheetName val="철근량산정및丵〒_x0005__x0000_"/>
      <sheetName val="D-철근肘_x0013_"/>
      <sheetName val="2.재료비"/>
      <sheetName val="변경내역대비표(2)"/>
      <sheetName val="단산"/>
      <sheetName val="명세"/>
      <sheetName val="일대"/>
      <sheetName val="PACKING_LIS_x0005_"/>
      <sheetName val="PACKING_LIS°"/>
      <sheetName val="노임단가자료"/>
      <sheetName val="노임,자재"/>
      <sheetName val="도급원가"/>
      <sheetName val="8.PILE  (돌출)"/>
      <sheetName val="SLIDES"/>
      <sheetName val="Sheet4_x0000__x0010_[수목일위.XLS]가드레일산근_x0000_耀_x000f_[수목일"/>
      <sheetName val="일위대가橂"/>
      <sheetName val="98지급계획"/>
      <sheetName val="단계별내역 (丵〒"/>
      <sheetName val="세목전체"/>
      <sheetName val="8.옥외᐀ባ혀腺԰_x0000_"/>
      <sheetName val="A2"/>
      <sheetName val="예산서"/>
      <sheetName val="2공구_단가䈀ᅪ԰_x0000_"/>
      <sheetName val="Too_xd89a_"/>
      <sheetName val="좌측_x0000__x0000_"/>
      <sheetName val="J直材4"/>
      <sheetName val="공구"/>
      <sheetName val="일위대׈_x0000_缀_x0000__x0000_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구헾"/>
      <sheetName val="옹벽"/>
      <sheetName val="자단"/>
      <sheetName val="인공산출"/>
      <sheetName val="가스(내역)"/>
      <sheetName val="급여조견표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ELECTRIC"/>
      <sheetName val="수안보-MBR1"/>
      <sheetName val="빙축열"/>
      <sheetName val="일위대가(1)"/>
      <sheetName val="31.경비기본입력"/>
      <sheetName val="내역을"/>
      <sheetName val="마감LIST-1"/>
      <sheetName val="품목납기"/>
      <sheetName val="5.2.6~7공사요율"/>
      <sheetName val="JUCKEYK"/>
      <sheetName val="실행내역(10.13)"/>
      <sheetName val="실행내역"/>
      <sheetName val="물량산출"/>
      <sheetName val="도"/>
      <sheetName val="소렀"/>
      <sheetName val="base"/>
      <sheetName val="협력丵⽙"/>
      <sheetName val="D-철근0_x0000_"/>
      <sheetName val="입출재고현황 (2)"/>
      <sheetName val="원가계헾】_x0005_"/>
      <sheetName val="총괄집계표"/>
      <sheetName val="간선"/>
      <sheetName val="전압"/>
      <sheetName val="조도"/>
      <sheetName val="동력"/>
      <sheetName val="계정c԰_x0000_缀"/>
      <sheetName val="우측날개_x0005_"/>
      <sheetName val="우측날개畠"/>
      <sheetName val="원가蠀ᎊ찀ᎊ"/>
      <sheetName val="설계ᎃ"/>
      <sheetName val="일위대가목차"/>
      <sheetName val="슬래브"/>
      <sheetName val="기계내역서"/>
      <sheetName val="주공 _x0005__x0000_"/>
      <sheetName val="과세내역(세부)"/>
      <sheetName val="장문교(대전)"/>
      <sheetName val="1.취수장"/>
      <sheetName val="귀래 설계 공내역서"/>
      <sheetName val="고압수량(철거)"/>
      <sheetName val="공량(전기)"/>
      <sheetName val="단가적용(터널)"/>
      <sheetName val="단위가격"/>
      <sheetName val="단위가격_할증"/>
      <sheetName val="품셈집계표"/>
      <sheetName val="자재조사표(참고용)"/>
      <sheetName val="일반부표집계표"/>
      <sheetName val="군남내역서"/>
      <sheetName val="FAB별"/>
      <sheetName val="자재조사표"/>
      <sheetName val="슬래브1"/>
      <sheetName val="Scenario"/>
      <sheetName val="실행철강렀቟"/>
      <sheetName val="산정표"/>
      <sheetName val="조경일壀"/>
      <sheetName val="전체내역"/>
      <sheetName val="총집_x0005__x0000_"/>
      <sheetName val="공사비 증감 내역서"/>
      <sheetName val="토적표(2차기성)"/>
      <sheetName val="tggwan(mac)"/>
      <sheetName val="단가요약"/>
      <sheetName val="가스내역"/>
      <sheetName val="단가일ﺭ"/>
      <sheetName val="데리려ଈ타현황"/>
      <sheetName val="비목군분류일위"/>
      <sheetName val="규격 단가표"/>
      <sheetName val="교대"/>
      <sheetName val="BQ(실행)"/>
      <sheetName val="AL공사԰"/>
      <sheetName val="남양구조시험동"/>
      <sheetName val="냉천부속동"/>
      <sheetName val="개산공사비"/>
      <sheetName val="예총"/>
      <sheetName val="I一般比"/>
      <sheetName val="본사인상전"/>
      <sheetName val="날개벽(시점԰_x0000_缀"/>
      <sheetName val="안정검토(온1)"/>
      <sheetName val="공사비집계표"/>
      <sheetName val="참조-(1)"/>
      <sheetName val="대치판정"/>
      <sheetName val="원가계산서_x0005__x0000__x0000_"/>
      <sheetName val="costing_CV"/>
      <sheetName val="Pipe"/>
      <sheetName val="3차준공"/>
      <sheetName val="수_x0005_"/>
      <sheetName val="수僰"/>
      <sheetName val="h-013211-2"/>
      <sheetName val="수지표"/>
      <sheetName val="하중계산"/>
      <sheetName val="정공공사"/>
      <sheetName val="조내헾"/>
      <sheetName val="투찰금액"/>
      <sheetName val="인ꠀ"/>
      <sheetName val="상호참고_x0005_헾"/>
      <sheetName val="산근缀"/>
      <sheetName val="평교-내역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단가비교표(전기)"/>
      <sheetName val="품셈"/>
      <sheetName val="X17-TOTAL"/>
      <sheetName val="접속도로1"/>
      <sheetName val="건축명"/>
      <sheetName val="기계명"/>
      <sheetName val="전기명"/>
      <sheetName val="토목명"/>
      <sheetName val="직접䈀ᅪ԰_x0000_"/>
      <sheetName val="5_시방서(일반시丵〒_x0005_"/>
      <sheetName val="전기내역1"/>
      <sheetName val="00000"/>
      <sheetName val="하도급대비"/>
      <sheetName val="매원개착터널총괄"/>
      <sheetName val="배수︀"/>
      <sheetName val="cal"/>
      <sheetName val="KP1590_E"/>
      <sheetName val="合成単価作成表-BLDG"/>
      <sheetName val="거래내역"/>
      <sheetName val="1-4-_x0000__x0000__x0005__x0000_㳀ҙ"/>
      <sheetName val="등가관장표"/>
      <sheetName val="산출내역집계표"/>
      <sheetName val="1차네트공정"/>
      <sheetName val="건축(산출)"/>
      <sheetName val="토목(산출)"/>
      <sheetName val="재ﻇ"/>
      <sheetName val="일위대렀቟԰_x0000_缀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발주처렀቟԰_x0000_"/>
      <sheetName val="수량총"/>
      <sheetName val="토공총"/>
      <sheetName val="MRS세부"/>
      <sheetName val="수로BOX"/>
      <sheetName val="신규품셈목차"/>
      <sheetName val="골조공사"/>
      <sheetName val="단가일䢭"/>
      <sheetName val="토공산출(주차장)"/>
      <sheetName val="현장관리"/>
      <sheetName val="매입"/>
      <sheetName val="토공산출 (아파트)"/>
      <sheetName val="대창토공"/>
      <sheetName val="건공실"/>
      <sheetName val="바닥판(1)"/>
      <sheetName val="주공 _x0010__x0000_"/>
      <sheetName val="공사비_x0010__x0000_"/>
      <sheetName val="공사비׃⿓"/>
      <sheetName val="주공 ׃⿓"/>
      <sheetName val="현장관리׃"/>
      <sheetName val="정보"/>
      <sheetName val="공賌㥛퐀"/>
      <sheetName val="총砀⫵܃"/>
      <sheetName val="단가산출서(기계)"/>
      <sheetName val="3차설계"/>
      <sheetName val="매堀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횡배수관재료-"/>
      <sheetName val="계산서(직선부)"/>
      <sheetName val="콘크리트측구연장"/>
      <sheetName val="-배수구조물공토공"/>
      <sheetName val="철근총괄집계표"/>
      <sheetName val="집수정(600-700)"/>
      <sheetName val="빗물받이(910-510-410)"/>
      <sheetName val="우수"/>
      <sheetName val="공종목록표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정렬"/>
      <sheetName val="Mc1"/>
      <sheetName val="10공구일위"/>
      <sheetName val="기초자료입력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물가자료"/>
      <sheetName val="골조대비내역"/>
      <sheetName val="평가내역"/>
      <sheetName val="123"/>
      <sheetName val="계수시트"/>
      <sheetName val="2.대외공문"/>
      <sheetName val="현장"/>
      <sheetName val="단가표 (2)"/>
      <sheetName val="1차 내역서"/>
      <sheetName val="대가표(품셈)"/>
      <sheetName val="GAS"/>
      <sheetName val="토집"/>
      <sheetName val="개소별수량산출"/>
      <sheetName val="근거(기밀댐퍼)"/>
      <sheetName val="일위집계표"/>
      <sheetName val="공사기본내용입력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SCHE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주관사업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연수동"/>
      <sheetName val="직접㰀᎕萀᎕"/>
      <sheetName val="6"/>
      <sheetName val="기본1"/>
      <sheetName val="수정일위대가"/>
      <sheetName val="노임,적용율"/>
      <sheetName val="회사기본자԰"/>
      <sheetName val="직원투_x0000__x0000__x0005_"/>
      <sheetName val="을부담운窘_x0013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재고list"/>
      <sheetName val="인원계획-미화"/>
      <sheetName val="8"/>
      <sheetName val="10"/>
      <sheetName val="12"/>
      <sheetName val="9"/>
      <sheetName val="11"/>
      <sheetName val="설계내역서 "/>
      <sheetName val="공용시설내역"/>
      <sheetName val="[수목일위.XLS]el\설계서\수목일위_XLS]데이타"/>
      <sheetName val="[수목일위.XLS]el\설계서\수목일위_XLS"/>
      <sheetName val="BSD_(2)"/>
      <sheetName val="제품별"/>
      <sheetName val="설명서"/>
      <sheetName val="분전반계산서(석관)"/>
      <sheetName val="상호참고헾⾣"/>
      <sheetName val="내역서 "/>
      <sheetName val="견적내역서"/>
      <sheetName val="단가일︀"/>
      <sheetName val="단가일_xd800_"/>
      <sheetName val="INDEX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현장관리_x0005_"/>
      <sheetName val="개별직종노임단가(2005.1徸"/>
      <sheetName val="날㔀੎"/>
      <sheetName val="관련자료詈_x0015_"/>
      <sheetName val="G.R300경׃"/>
      <sheetName val="테이블"/>
      <sheetName val="작성"/>
      <sheetName val="총 원가계산"/>
      <sheetName val="AV시스템"/>
      <sheetName val="부_x0000__x0000_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구조물"/>
      <sheetName val="공사비총괄표"/>
      <sheetName val="에너媀͖"/>
      <sheetName val="기술자관련자爈"/>
      <sheetName val="기술자관련자爇"/>
      <sheetName val="급여준비"/>
      <sheetName val="날개벽(시점좌_x0005__x0000_"/>
      <sheetName val="날개벽(시점좌僀_x0013_"/>
      <sheetName val="구분자"/>
      <sheetName val="재료비단가"/>
      <sheetName val="환경일위대가"/>
      <sheetName val="노임단가 (2)"/>
      <sheetName val="금리계산"/>
      <sheetName val="가실행 내역서"/>
      <sheetName val="jobhist"/>
      <sheetName val="골栀᱔렀"/>
      <sheetName val="자재반입현황표"/>
      <sheetName val="토缀ᨎ԰"/>
      <sheetName val="Factor"/>
      <sheetName val="에너ፈߞ"/>
      <sheetName val="맨홀수ׇឃ"/>
      <sheetName val="산堀᎟"/>
      <sheetName val="9902"/>
      <sheetName val="주공Գ︀ᇕ"/>
      <sheetName val="TYPE-B 평균H"/>
      <sheetName val="안산기계장치"/>
      <sheetName val="이름표"/>
      <sheetName val="계정과목"/>
      <sheetName val="현장구분"/>
      <sheetName val="비계缀ᴪ"/>
      <sheetName val="비계ꀀ᩶"/>
      <sheetName val="G-IL"/>
      <sheetName val="BU"/>
      <sheetName val="IL"/>
      <sheetName val="EQ-R1"/>
      <sheetName val="정거장"/>
      <sheetName val="길내기"/>
      <sheetName val="부산4"/>
      <sheetName val="일위稀_x001e_⩿"/>
      <sheetName val="방호시설검토"/>
      <sheetName val="단가일丵"/>
      <sheetName val="4_시방서롌቟"/>
      <sheetName val="단가조건(02년)"/>
      <sheetName val="현장ᘀ᨜԰"/>
      <sheetName val="설계개요"/>
      <sheetName val="단가적용"/>
      <sheetName val="에԰_x0000_缀"/>
      <sheetName val="Site Expenses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세부窨_x0013_竬"/>
      <sheetName val="옹벽수량집계표"/>
      <sheetName val="1-4-2_관(약⠀"/>
      <sheetName val="전기실(고압)"/>
      <sheetName val="14.TV공_x0005_"/>
      <sheetName val="차수"/>
      <sheetName val="설계서(7)"/>
      <sheetName val="예산서(6)"/>
      <sheetName val="조경일ԯ"/>
      <sheetName val="해평견ၷ"/>
      <sheetName val="해평견䁷"/>
      <sheetName val="해평견ⴀ"/>
      <sheetName val="48일위_x0005__x0000__x0000_"/>
      <sheetName val="경비내역徸〒_x0005__x0000_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관경별내역서"/>
      <sheetName val="철_xdc00_"/>
      <sheetName val="철ᰀ"/>
      <sheetName val="상부공"/>
      <sheetName val="용역비내역_진짜"/>
      <sheetName val="기본단헾"/>
      <sheetName val="3.PT개발계획"/>
      <sheetName val="4차원가계산서"/>
      <sheetName val="수문일1"/>
      <sheetName val="상세"/>
      <sheetName val="하자보증자_x0000_"/>
      <sheetName val="내역서1999.8최_x0005_"/>
      <sheetName val="4_시방서Ռ_x0000_"/>
      <sheetName val="D-䈀ᅪ԰_x0000_"/>
      <sheetName val="5.자금이체명세서"/>
      <sheetName val="잡비계산"/>
      <sheetName val="2000_11월씀ԯ_x0000_"/>
      <sheetName val="2000_11월ԯ_x0000_缀_x0000_"/>
      <sheetName val="1-최_x0005__x0000_"/>
      <sheetName val="CONCRETE"/>
      <sheetName val="[수목일위.XLS][수목일위.XLS]el________4"/>
      <sheetName val="[수목일위.XLS][수목일위.XLS]el________5"/>
      <sheetName val="H-PILE수량Ç_x0000_"/>
      <sheetName val="[수목일위.XLS][수목일위.XLS]el_______12"/>
      <sheetName val="[수목일위.XLS][수목일위.XLS]el_______13"/>
      <sheetName val="[수목일위.XLS][수목일위.XLS]el_______10"/>
      <sheetName val="[수목일위.XLS][수목일위.XLS]el_______11"/>
      <sheetName val="[수목일위.XLS][수목일위.XLS]el________8"/>
      <sheetName val="[수목일위.XLS][수목일위.XLS]el________9"/>
      <sheetName val="[수목일위.XLS][수목일위.XLS]el________6"/>
      <sheetName val="[수목일위.XLS][수목일위.XLS]el________7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20"/>
      <sheetName val="[수목일위.XLS][수목일위.XLS]el_______21"/>
      <sheetName val="PAC"/>
      <sheetName val="[수목일위.XLS][수목일위.XLS]el_______58"/>
      <sheetName val="[수목일위.XLS][수목일위.XLS]el_______59"/>
      <sheetName val="배수내²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기종별 합계"/>
      <sheetName val="원가계산서구조조저"/>
      <sheetName val="원가계산서구조조좬"/>
      <sheetName val="단가일灘"/>
      <sheetName val="단가일茐"/>
      <sheetName val="PACKING_LISþ"/>
      <sheetName val="PACKING_LIS¸"/>
      <sheetName val="단가일헾"/>
      <sheetName val="조頔ន"/>
      <sheetName val="04년부품"/>
      <sheetName val="수량-가로등"/>
      <sheetName val="산출1"/>
      <sheetName val="최종내역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공사"/>
      <sheetName val="04.10건강보험(일용직)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[수목일위.XLS]el\설계서\수목일위_XLS]데이타1"/>
      <sheetName val="신항수로관조서"/>
      <sheetName val="신항용수로집계"/>
      <sheetName val="직원헾】_x0005__x0000_"/>
      <sheetName val="단가(ﺿ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1,2,3,4,5단위수량"/>
      <sheetName val="c_balju"/>
      <sheetName val="기계경비시간당손료목록"/>
      <sheetName val="배관배선내역"/>
      <sheetName val="본사공가᳈፜"/>
      <sheetName val="시橂"/>
      <sheetName val="대포2교접속"/>
      <sheetName val="변화치수"/>
      <sheetName val="⠍⑎"/>
      <sheetName val="흥양2교토공집계표"/>
      <sheetName val="MATERIAL"/>
      <sheetName val="회사기헾】_x0005_"/>
      <sheetName val="회사기奐'妜"/>
      <sheetName val="구분표"/>
      <sheetName val="제원입력"/>
      <sheetName val="대총괄"/>
      <sheetName val="이름"/>
      <sheetName val="사업분석_x0000__x0000_Ԁ_x0000__x0000_㣾"/>
      <sheetName val="공사내역서"/>
      <sheetName val="단가䘭疚"/>
      <sheetName val="단가䘭瞰"/>
      <sheetName val="설계산ᛅ〒_x0005_"/>
      <sheetName val="신︀"/>
      <sheetName val="출력X"/>
      <sheetName val="하자보증자ﻁ"/>
      <sheetName val="6동"/>
      <sheetName val="2006납품"/>
      <sheetName val="복공계산"/>
      <sheetName val="남양주댠가표"/>
      <sheetName val="[수목일위.XLS]도급예산내역서총/_x0000_"/>
      <sheetName val="난방방식분류"/>
      <sheetName val="공사정보입력"/>
      <sheetName val="3.골재원검토의견서 갑지"/>
      <sheetName val="배저ᕰ㔀"/>
      <sheetName val="약품劈,"/>
      <sheetName val="총괄_x0000_谂በ"/>
      <sheetName val="입缀숪"/>
      <sheetName val="좌측԰_x0000_缀"/>
      <sheetName val="단가비교표"/>
      <sheetName val="산출내역"/>
      <sheetName val="공종별수량집계"/>
      <sheetName val="포항보고서"/>
      <sheetName val="월별수唀"/>
      <sheetName val="월별수徸"/>
      <sheetName val="기안"/>
      <sheetName val="(3.품질관리 시험 총괄표)"/>
      <sheetName val="설계산출기怀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2공구_단가렀቟԰_x0000_"/>
      <sheetName val="횡배수관"/>
      <sheetName val="조도계산서 (도서)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신청내역"/>
      <sheetName val="TYPE-1"/>
      <sheetName val="분석"/>
      <sheetName val="산徸⼷_x0005_"/>
      <sheetName val="단순공사비단가표"/>
      <sheetName val="정화조방_x0000__x0000__x0005_"/>
      <sheetName val="정화조방_x0000__x0000_ᅠ"/>
      <sheetName val="본선토량운반계산서(1)0"/>
      <sheetName val="발주처_xdc00_䕫␀䕬"/>
      <sheetName val="일위_파일"/>
      <sheetName val="셀명"/>
      <sheetName val="[수목일위.XLS_x0000_][수목일위.XLS_x0000_]el\설계서\수목"/>
      <sheetName val="우수공"/>
      <sheetName val="수畸"/>
      <sheetName val="수膈"/>
      <sheetName val="현장관ↅ"/>
      <sheetName val="현장관謀阪"/>
      <sheetName val="재무제표"/>
      <sheetName val="013199"/>
      <sheetName val="CBD-PRICE"/>
      <sheetName val="수窼"/>
      <sheetName val="실䈀"/>
      <sheetName val="중간부"/>
      <sheetName val="가시설수량"/>
      <sheetName val="99노徸⼣_x0005_"/>
      <sheetName val="일위대가(계측기설치)"/>
      <sheetName val="FCþ"/>
      <sheetName val="제원및배치"/>
      <sheetName val="조내尜"/>
      <sheetName val="계정c_x0000__x0000_耠"/>
      <sheetName val="계정c_x0000__x0000_㧘"/>
      <sheetName val="대전-교대(A1-A2)"/>
      <sheetName val="96작생능"/>
      <sheetName val="갑지(추정眨"/>
      <sheetName val="조呸_x0019_"/>
      <sheetName val="조姐_x0016_"/>
      <sheetName val="15_소방공사"/>
      <sheetName val="12_옥외_방송공사"/>
      <sheetName val="8_옥외_보안등공사"/>
      <sheetName val="9_전등공사"/>
      <sheetName val="4_전력간선공사"/>
      <sheetName val="H-PIÍ_x0000_炑쐜紹"/>
      <sheetName val="안양동丵〒_x0005__x0000_"/>
      <sheetName val="현장관丵〒"/>
      <sheetName val="통계연보"/>
      <sheetName val="산근1,2"/>
      <sheetName val="각종단가"/>
      <sheetName val="ilch"/>
      <sheetName val="2.고용보׃⿦_x0000__x0000__x0000_"/>
      <sheetName val="하자보증자Ⴡ"/>
      <sheetName val="2공구_단가(인성︀"/>
      <sheetName val="b_balju"/>
      <sheetName val="실행내역서(DCU)"/>
      <sheetName val="[수목일위.XLS]el\설계서\纨¯绬¯헾⼺_x0005__x0000_"/>
      <sheetName val="★도급내역(2공구԰"/>
      <sheetName val="000000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AL공԰԰"/>
      <sheetName val="기술자자료敧ぞ"/>
      <sheetName val="기술자자료游/"/>
      <sheetName val="기성2"/>
      <sheetName val="단면상수 및 주빔설계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TYPE-A"/>
      <sheetName val="5정거장"/>
      <sheetName val="1-3길내기"/>
      <sheetName val="준공조서"/>
      <sheetName val="공사준공계"/>
      <sheetName val="준공검사보고서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일위대가_1"/>
      <sheetName val="날怀፵"/>
      <sheetName val="램怀"/>
      <sheetName val="램堀"/>
      <sheetName val="월별氀饿"/>
      <sheetName val="프랜怀፵"/>
      <sheetName val="기԰_x0000_缀"/>
      <sheetName val="월԰堀᎟"/>
      <sheetName val="날԰_x0000_"/>
      <sheetName val="용수간선"/>
      <sheetName val="9GN︀ᇕ԰"/>
      <sheetName val="인사자료총집계"/>
      <sheetName val="단가일֭"/>
      <sheetName val="산출근거1"/>
      <sheetName val="부대시설"/>
      <sheetName val="총괄내역서(설ԯ_x0000_"/>
      <sheetName val="원가계箌_x0016_篔"/>
      <sheetName val="총괄내역서(설谀ᙻ"/>
      <sheetName val="역T형교대(말뚝기초)"/>
      <sheetName val="고부제"/>
      <sheetName val="삼기제"/>
      <sheetName val="원평천상류2차"/>
      <sheetName val="일반하천실시설계용역"/>
      <sheetName val="조촌제"/>
      <sheetName val="XXXXXXXX"/>
      <sheetName val="배駋ꦘԯ"/>
      <sheetName val="배ﺕ꿕ԯ"/>
      <sheetName val="노임자재단가"/>
      <sheetName val="noyim"/>
      <sheetName val="프랜트면_x0000_"/>
      <sheetName val="원가계颙〒_x0005_"/>
      <sheetName val="상선"/>
      <sheetName val="교대(A1)"/>
      <sheetName val="소방 산출서"/>
      <sheetName val="9.전등噪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횡배위치"/>
      <sheetName val="단가헾⿚"/>
      <sheetName val="단가催릓"/>
      <sheetName val="하자보수율"/>
      <sheetName val="단가일︾"/>
      <sheetName val="3.바닥판설계"/>
      <sheetName val="돌담교 상부수량"/>
      <sheetName val="[수목일위.XLS]정화조방수미/"/>
      <sheetName val="[수목일위.XLS]el\설계서\수목︀ᇕ԰_x0000_缀_x0000__x0000__x0000_䘀_xd802_"/>
      <sheetName val="[수목일위.XLS]기술자자료游/"/>
      <sheetName val="[수목일위.XLS]el\설계서\수목일위_XLS1"/>
      <sheetName val="변동인원"/>
      <sheetName val="자재⸀朋"/>
      <sheetName val="원가계ԯ_x0000_缀"/>
      <sheetName val="수설계"/>
      <sheetName val="상계견적"/>
      <sheetName val="기록대장"/>
      <sheetName val="단਀腹԰"/>
      <sheetName val="8설7헾"/>
      <sheetName val="개소별집계표"/>
      <sheetName val="주요자재집계표"/>
      <sheetName val="8䈀ᅪ԰"/>
      <sheetName val="장척총괄"/>
      <sheetName val="8설7㖮"/>
      <sheetName val="시점교䈀"/>
      <sheetName val="조도계산서1"/>
      <sheetName val="월_x0000__x0000_Ԁ"/>
      <sheetName val="토목莘!"/>
      <sheetName val="중기목록"/>
      <sheetName val="중기내역"/>
      <sheetName val="구역화물"/>
      <sheetName val="회사정보"/>
      <sheetName val="친환경주택"/>
      <sheetName val="산근1衲"/>
      <sheetName val="1차변경내역서"/>
      <sheetName val="신공항A-9(원가수정)"/>
      <sheetName val="견적서갑지연속"/>
      <sheetName val="4.전력橂⾧_x0005__x0000_"/>
      <sheetName val="방배동내역(리라)"/>
      <sheetName val="건축공사집계표"/>
      <sheetName val="방배동내역 (총괄)"/>
      <sheetName val="부대공사총괄"/>
      <sheetName val="사업분석ﻂ峕ԯ_x0000_缀_x0000_"/>
      <sheetName val="Sheet11"/>
      <sheetName val="필터류(발주요구)"/>
      <sheetName val="4차구매요청물품"/>
      <sheetName val="08년+저장품+수급계획"/>
      <sheetName val="개_x0000_"/>
      <sheetName val="원가계산서_x0000__x0000__x0005__x0000_"/>
      <sheetName val="배_x0000__x0000_Ԁ"/>
      <sheetName val="원가계≎"/>
      <sheetName val="원가계≎"/>
      <sheetName val="원가계⠏ፏ蠀"/>
      <sheetName val="원가계⠙ፏ_x0000_"/>
      <sheetName val="단가(자헾】"/>
      <sheetName val="개헾"/>
      <sheetName val="본사공가현헾"/>
      <sheetName val="암거橂⽬"/>
      <sheetName val="D-철근_x0005__x0000_"/>
      <sheetName val="법면က"/>
      <sheetName val="법면ᰎ"/>
      <sheetName val="법면0"/>
      <sheetName val="법면爈"/>
      <sheetName val="전신환매도율"/>
      <sheetName val="CSCHEDUL"/>
      <sheetName val="산㗇቎"/>
      <sheetName val="7월1帔⿪"/>
      <sheetName val="가ᰀ፜"/>
      <sheetName val="준공갑지"/>
      <sheetName val="납부서"/>
      <sheetName val="APT"/>
      <sheetName val="0226"/>
      <sheetName val="단가조사서"/>
      <sheetName val="AL공렀ず氀ぜ"/>
      <sheetName val="AL공렀♗氀♙"/>
      <sheetName val="주공墐;壜"/>
      <sheetName val="2)관渀㡷"/>
      <sheetName val="변경-㔀"/>
      <sheetName val="AL공蠀㥔㔀"/>
      <sheetName val="현금"/>
      <sheetName val="CAT_5"/>
      <sheetName val="기초수량산출서"/>
      <sheetName val="투찰내역서"/>
      <sheetName val="[수목일위.XLS_x0000_][수목일위.XLS_x0000_][수목일위.XLS"/>
      <sheetName val="지입집계"/>
      <sheetName val="현장관리비 "/>
      <sheetName val="운怀"/>
      <sheetName val="상호참_x0005__x0000_"/>
      <sheetName val="내역서1999.咀&amp;哌"/>
      <sheetName val="입︀ᇕ"/>
      <sheetName val="입堀᎟"/>
      <sheetName val="시_x0000_"/>
      <sheetName val="esc"/>
      <sheetName val="자재耀퓬"/>
      <sheetName val="산출집계"/>
      <sheetName val="1. 조명내역서(조명설치)"/>
      <sheetName val="2. 조명내역서(조명자재)"/>
      <sheetName val="일위대가집계표"/>
      <sheetName val="중기단가"/>
      <sheetName val="포장집계"/>
      <sheetName val="포장연장"/>
      <sheetName val="포장수량"/>
      <sheetName val="개_x0005_"/>
      <sheetName val="상부집계표"/>
      <sheetName val="1) 안채산출 1"/>
      <sheetName val="1) 안채산출 2"/>
      <sheetName val="1) 안채산출 3-1"/>
      <sheetName val="1) 안채산출 5"/>
      <sheetName val="내역서-토목"/>
      <sheetName val="1.설계기준"/>
      <sheetName val="자_x0000__x0000__x0005_"/>
      <sheetName val="BOX"/>
      <sheetName val="계약내역"/>
      <sheetName val="산橂】"/>
      <sheetName val="산丵〒"/>
      <sheetName val="산헾】"/>
      <sheetName val="배수Ȁ腳"/>
      <sheetName val="토공仰0"/>
      <sheetName val="[수목일위.XLS][수목일위.XLS]el_______24"/>
      <sheetName val="[수목일위.XLS][수목일위.XLS]el_______25"/>
      <sheetName val="현장਀腹԰"/>
      <sheetName val="적격심사표"/>
      <sheetName val="구조_x0005_헾"/>
      <sheetName val="총괄내역㳕᎕萀᎕缀"/>
      <sheetName val="일위집계(苈)헾"/>
      <sheetName val="I.설계조건"/>
      <sheetName val="총괄서"/>
      <sheetName val="사통"/>
      <sheetName val="내역서19多⿣_x0005__x0000__x0000_"/>
      <sheetName val="배수장공사비명ﺮ폕"/>
      <sheetName val="[수목일위.XLS][수목일위.XLS]el_______22"/>
      <sheetName val="[수목일위.XLS][수목일위.XLS]el_______23"/>
      <sheetName val="분양가격표"/>
      <sheetName val="조㢸+"/>
      <sheetName val="조_x0000__x0000_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PAINT"/>
      <sheetName val="대공종"/>
      <sheetName val="2.2.10.샤시등"/>
      <sheetName val="투입비"/>
      <sheetName val="철근량"/>
      <sheetName val="List"/>
      <sheetName val="7"/>
      <sheetName val="발생토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ROOF(ALKALI)"/>
      <sheetName val="총원가계산서(요율)"/>
      <sheetName val="산근/"/>
      <sheetName val="산근_xdc00_"/>
      <sheetName val="전익정산집계"/>
      <sheetName val="95년기준조정"/>
      <sheetName val="2공구_단가/_x0000_c"/>
      <sheetName val="횡芸Â헾"/>
      <sheetName val="기본계획수립-2(backdata)"/>
      <sheetName val="2002이전(backdata)"/>
      <sheetName val="2002년이후(backdata)"/>
      <sheetName val="하천일람(bcakdata)"/>
      <sheetName val="TARGET"/>
      <sheetName val="원가계산서(1공구)"/>
      <sheetName val="골프장예산"/>
      <sheetName val="마산방향철근집계"/>
      <sheetName val="공사ﻇᇕ԰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주공_갑지"/>
      <sheetName val="제출내역_(2)1"/>
      <sheetName val="참조_(2)1"/>
      <sheetName val="중기조종사_단위단가1"/>
      <sheetName val="기초입력_DATA1"/>
      <sheetName val="원가계산_(2)1"/>
      <sheetName val="일위대가_(식재)1"/>
      <sheetName val="INDEX__LIST1"/>
      <sheetName val="골조-APT_갑지1"/>
      <sheetName val="설명서_1"/>
      <sheetName val="3_바닥판__1"/>
      <sheetName val="자재단가2007_101"/>
      <sheetName val="자재단가2008_4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출력!내역서"/>
      <sheetName val="공사Ԁ_x0000_"/>
      <sheetName val="견적揄"/>
      <sheetName val="법면_x0000_"/>
      <sheetName val="48일㗅቎԰_x0000_缀"/>
      <sheetName val="인수공규격"/>
      <sheetName val="전기공사일위대가"/>
      <sheetName val="sw1"/>
      <sheetName val="기본DATA"/>
      <sheetName val="단_x0000__x0000__x0005_"/>
      <sheetName val="수량산출표"/>
      <sheetName val="댐구조도"/>
      <sheetName val="세월교산출기초"/>
      <sheetName val="접속도로"/>
      <sheetName val="산䈀뵪ԯ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14.TV헾⽦"/>
      <sheetName val="표지1"/>
      <sheetName val="암거(내역)"/>
      <sheetName val="공사진䈀"/>
      <sheetName val="공사진︀"/>
      <sheetName val="날개벽(TYPE2)"/>
      <sheetName val="[수목일위.XLS][수목일위.XLS]el_______30"/>
      <sheetName val="[수목일위.XLS][수목일위.XLS]el_______31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미드수량"/>
      <sheetName val="4차공사"/>
      <sheetName val="전기공사비총괄"/>
      <sheetName val="수량산출서(원본)"/>
      <sheetName val="계측_x0000_ﴂ㣣"/>
      <sheetName val="[수목일위.XLS]el\설계서\수목鄂㊾꡺_x001b__x0000_"/>
      <sheetName val="[수목일위.XLS]el\설계서\수_x0000__x0000__x0000__x0001_Ԁ_x0000_ﰀ"/>
      <sheetName val="각사별공사비분개_"/>
      <sheetName val="안양동교_1안"/>
      <sheetName val="총괄_내역서"/>
      <sheetName val="2_고용보험료산출근거"/>
      <sheetName val="계장_품셈표"/>
      <sheetName val="Sheet4[수목일위_XLS]가드레일산근"/>
      <sheetName val="빌딩_안내"/>
      <sheetName val="개별직종노임단가(2005_1)"/>
      <sheetName val="현장관리비_산출내역"/>
      <sheetName val="G_R300경비"/>
      <sheetName val="실행내역(10_13)"/>
      <sheetName val="02.25"/>
      <sheetName val="날개벽(시헾⽂_x0005__x0000_"/>
      <sheetName val="날개벽(시蕘o헾⿡"/>
      <sheetName val="4.전력_x0000__x0000_鼨ᆉ"/>
      <sheetName val="견적을지"/>
      <sheetName val="대림경상68억"/>
      <sheetName val="갑"/>
      <sheetName val="건축전기약전.소방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단계별내역_(2)"/>
      <sheetName val="공사별_가중치_산출근거(토목)"/>
      <sheetName val="공사별_가중치_산출근거(건축)"/>
      <sheetName val="TABLE_DB"/>
      <sheetName val="쌍용_data_base"/>
      <sheetName val="8_설치품셈"/>
      <sheetName val="개비온_단위"/>
      <sheetName val="6__안전관리비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[수목일위.XLS]el\설계서\수목일위_XLS]데이타2"/>
      <sheetName val="단가(긴급전화Ⰰ"/>
      <sheetName val="단가(긴급전화Ԁ"/>
      <sheetName val="단가(긴급전화ԯ"/>
      <sheetName val="단가(긴급전화ׇ"/>
      <sheetName val="단가(긴급전화蠀"/>
      <sheetName val="[수목일위.XLS]산근/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[수목일위.XLS][수목일위.XLS]el_______50"/>
      <sheetName val="[수목일위.XLS][수목일위.XLS]el_______51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46"/>
      <sheetName val="[수목일위.XLS][수목일위.XLS]el_______47"/>
      <sheetName val="[수목일위.XLS][수목일위.XLS]el_______44"/>
      <sheetName val="[수목일위.XLS][수목일위.XLS]el_______45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36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8"/>
      <sheetName val="[수목일위.XLS][수목일위.XLS]el_______49"/>
      <sheetName val="[수목일위.XLS][수목일위.XLS]el_______56"/>
      <sheetName val="[수목일위.XLS][수목일위.XLS]el_______57"/>
      <sheetName val="[수목일위.XLS][수목일위.XLS]el_______60"/>
      <sheetName val="[수목일위.XLS][수목일위.XLS]el_______61"/>
      <sheetName val="[수목일위.XLS][수목일위.XLS]el_______76"/>
      <sheetName val="[수목일위.XLS][수목일위.XLS]el_______77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4"/>
      <sheetName val="[수목일위.XLS][수목일위.XLS]el_______65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0"/>
      <sheetName val="[수목일위.XLS][수목일위.XLS]el_______71"/>
      <sheetName val="[수목일위.XLS][수목일위.XLS]el_______74"/>
      <sheetName val="[수목일위.XLS][수목일위.XLS]el_______75"/>
      <sheetName val="[수목일위.XLS][수목일위.XLS]el_______80"/>
      <sheetName val="[수목일위.XLS][수목일위.XLS]el_______81"/>
      <sheetName val="[수목일위.XLS][수목일위.XLS]el_______78"/>
      <sheetName val="[수목일위.XLS][수목일위.XLS]el_______79"/>
      <sheetName val="4.전력간선_x0000__x0000_"/>
      <sheetName val="[수목일위.XLS][수목일위.XLS]el_______82"/>
      <sheetName val="[수목일위.XLS][수목일위.XLS]el_______83"/>
      <sheetName val="[수목일위.XLS][수목일위.XLS]el_______86"/>
      <sheetName val="[수목일위.XLS][수목일위.XLS]el_______87"/>
      <sheetName val="[수목일위.XLS][수목일위.XLS]el_______84"/>
      <sheetName val="[수목일위.XLS][수목일위.XLS]el_______85"/>
      <sheetName val="[수목일위.XLS][수목일위.XLS]el_______88"/>
      <sheetName val="[수목일위.XLS][수목일위.XLS]el_______89"/>
      <sheetName val="[수목일위.XLS][수목일위.XLS]el_______92"/>
      <sheetName val="[수목일위.XLS][수목일위.XLS]el_______93"/>
      <sheetName val="[수목일위.XLS][수목일위.XLS]el_______90"/>
      <sheetName val="[수목일위.XLS][수목일위.XLS]el_______91"/>
      <sheetName val="[수목일위.XLS][수목일위.XLS]el_______98"/>
      <sheetName val="[수목일위.XLS][수목일위.XLS]el_______99"/>
      <sheetName val="[수목일위.XLS][수목일위.XLS]el_______94"/>
      <sheetName val="[수목일위.XLS][수목일위.XLS]el_______95"/>
      <sheetName val="배수장공사비명橂】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배수장공사비명헾⽅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도급예산내역서총︀⋕"/>
      <sheetName val="도급예산내역서총洌絩"/>
      <sheetName val="기자재집계"/>
      <sheetName val="시행후면적"/>
      <sheetName val="참조자료"/>
      <sheetName val="el\설계서\수목︀ᇕ԰"/>
      <sheetName val="도급예산䈀ԯ"/>
      <sheetName val="도급예산䈀ԯ"/>
      <sheetName val="도급예산䈀?ԯ"/>
      <sheetName val="내역(전0"/>
      <sheetName val="시점匰,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04"/>
      <sheetName val="[수목일위.XLS][수목일위.XLS]el______105"/>
      <sheetName val="[수목일위.XLS][수목일위.XLS]el______102"/>
      <sheetName val="[수목일위.XLS][수목일위.XLS]el______103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배수관집계"/>
      <sheetName val="장비일위대가2003상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EL90"/>
      <sheetName val="환율"/>
      <sheetName val="단가산출서 (2)"/>
      <sheetName val="설계산출䲸_x0013_"/>
      <sheetName val="상하차비용(기계상차)"/>
      <sheetName val="운반비"/>
      <sheetName val="하자보증자0"/>
      <sheetName val="[수목일위.XLS][수목일위.XLS]도급예산내역서총/_x0000_"/>
      <sheetName val="1공구_단가_გ᭘尀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수량산출रʅ׃⿩"/>
      <sheetName val="8설_x0005__x0000_"/>
      <sheetName val="피해현황_(수량합계)"/>
      <sheetName val="접합_및_부설_"/>
      <sheetName val="배수장공사비명菈"/>
      <sheetName val="배수장공사비명쁈_"/>
      <sheetName val="도급예산䈀ԯ缀"/>
      <sheetName val="도급예산䈀湪ԯ"/>
      <sheetName val="00_x0005_"/>
      <sheetName val="도급예산䈀頻ԯ"/>
      <sheetName val="도급예산0"/>
      <sheetName val="제경비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슬래브(유곡)"/>
      <sheetName val="[수목일위.XLS]도급예산/_x0000_䀀_x0015__x0000__x0000_"/>
      <sheetName val="[수목일위.XLS]내역(전/_x0000_쀀¿_x0000_"/>
      <sheetName val="[수목일위.XLS]내역(전/_x0000_ꠀ_x0010__x0000_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업무량"/>
      <sheetName val="개별직종노임단가(2003.9)"/>
      <sheetName val="본제당공사비"/>
      <sheetName val="자재대"/>
      <sheetName val="중기운반비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UTIMS분석DATA(리셋 등 제외)"/>
      <sheetName val="고장분류"/>
      <sheetName val=" 역별 발생건수"/>
      <sheetName val="[수목일위.XLS"/>
      <sheetName val="입ࣉ쥠"/>
      <sheetName val="하자보증자嘰"/>
      <sheetName val="교통대책내역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99노임崆Ē"/>
      <sheetName val="3.고과순"/>
      <sheetName val="월별수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20"/>
      <sheetName val="[수목일위.XLS][수목일위.XLS]el______121"/>
      <sheetName val="[수목일위.XLS][수목일위.XLS]el______116"/>
      <sheetName val="[수목일위.XLS][수목일위.XLS]el______117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4"/>
      <sheetName val="[수목일위.XLS][수목일위.XLS]el______125"/>
      <sheetName val="[수목일위.XLS][수목일위.XLS]el______144"/>
      <sheetName val="[수목일위.XLS][수목일위.XLS]el______145"/>
      <sheetName val="[수목일위.XLS][수목일위.XLS]el______130"/>
      <sheetName val="[수목일위.XLS][수목일위.XLS]el______131"/>
      <sheetName val="[수목일위.XLS][수목일위.XLS]el______132"/>
      <sheetName val="[수목일위.XLS][수목일위.XLS]el______133"/>
      <sheetName val="[수목일위.XLS][수목일위.XLS]el______128"/>
      <sheetName val="[수목일위.XLS][수목일위.XLS]el______129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42"/>
      <sheetName val="[수목일위.XLS][수목일위.XLS]el______143"/>
      <sheetName val="[수목일위.XLS][수목일위.XLS]el______138"/>
      <sheetName val="[수목일위.XLS][수목일위.XLS]el______139"/>
      <sheetName val="[수목일위.XLS][수목일위.XLS]el______140"/>
      <sheetName val="[수목일위.XLS][수목일위.XLS]el______141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[수목일위.XLS][수목일위.XLS]el______154"/>
      <sheetName val="[수목일위.XLS][수목일위.XLS]el______155"/>
      <sheetName val="[수목일위.XLS][수목일위.XLS]el______152"/>
      <sheetName val="[수목일위.XLS][수목일위.XLS]el______153"/>
      <sheetName val="[수목일위.XLS][수목일위.XLS]el______150"/>
      <sheetName val="[수목일위.XLS][수목일위.XLS]el______151"/>
      <sheetName val="1__설계예산肈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[수목일위.XLS][수목일위.XLS]el______164"/>
      <sheetName val="[수목일위.XLS][수목일위.XLS]el______165"/>
      <sheetName val="Apt내역"/>
      <sheetName val="Ȁ_x0004_夁瓅"/>
      <sheetName val="영창26"/>
      <sheetName val="결재판(삭제하지말아주세요)"/>
      <sheetName val="O＆P"/>
      <sheetName val="3BL공동구 수량"/>
      <sheetName val="7단가"/>
      <sheetName val="신우"/>
      <sheetName val="현장지지물물량"/>
      <sheetName val="월별"/>
      <sheetName val="간선토공재집"/>
      <sheetName val="지선토공재집"/>
      <sheetName val="도시가스현황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관기성공.내"/>
      <sheetName val="기초공"/>
      <sheetName val="자재표"/>
      <sheetName val="수로단위수량"/>
      <sheetName val="단가 산출서(산근#1~#102)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물량표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3연box"/>
      <sheetName val="단 box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200"/>
      <sheetName val="99.12"/>
      <sheetName val="설계기준 및 하중계산"/>
      <sheetName val="일반전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7월1"/>
      <sheetName val="유림골조"/>
      <sheetName val="단鈀腷԰"/>
      <sheetName val="단᠀䕙찀"/>
      <sheetName val="단가(橂】_x0005_"/>
      <sheetName val="옥룡잡비"/>
      <sheetName val="[수목일위.XLS]el\설계ം㱤倀⭵_x0012__x0000__x0000__x0000_怀_xde5f_"/>
      <sheetName val="[수목일위.XLS][수목일위.XLS]el______목_2"/>
      <sheetName val="[수목일위.XLS][수목일위.XLS]el______목_3"/>
      <sheetName val="신당동집계표"/>
      <sheetName val="배헾⿠"/>
      <sheetName val="도로"/>
      <sheetName val="종배수관"/>
      <sheetName val="★도급내역Ԕ_x0000_缀_x0000__x0000_"/>
      <sheetName val="총괄내역서(설계頂"/>
      <sheetName val="슬래브수량"/>
      <sheetName val="토목颙〒"/>
      <sheetName val="토목헾⾀"/>
      <sheetName val="산근_x0005__x0000_"/>
      <sheetName val="도급예산내역서총ࠁ⸵"/>
      <sheetName val="[수목일위.XLS][수목일위.XLS]el______170"/>
      <sheetName val="[수목일위.XLS][수목일위.XLS]el______171"/>
      <sheetName val="유기공정"/>
      <sheetName val="STEEL BOX 단면설계(SEC.8)"/>
      <sheetName val="crude.SLAB RE-bar"/>
      <sheetName val="[수목일위.XLS][수목일위.XLS]el______174"/>
      <sheetName val="[수목일위.XLS][수목일위.XLS]el______175"/>
      <sheetName val="[수목일위.XLS][수목일위.XLS]el_설___수__2"/>
      <sheetName val="[수목일위.XLS][수목일위.XLS]el_설___수__3"/>
      <sheetName val="[수목일위.XLS][수목일위.XLS]el______172"/>
      <sheetName val="[수목일위.XLS][수목일위.XLS]el______173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180"/>
      <sheetName val="[수목일위.XLS][수목일위.XLS]el______181"/>
      <sheetName val="[수목일위.XLS][수목일위.XLS]el______176"/>
      <sheetName val="[수목일위.XLS][수목일위.XLS]el______177"/>
      <sheetName val="[수목일위.XLS][수목일위.XLS]el______178"/>
      <sheetName val="[수목일위.XLS][수목일위.XLS]el______179"/>
      <sheetName val="[수목일위.XLS][수목일위.XLS]el_설계서_수목_2"/>
      <sheetName val="[수목일위.XLS][수목일위.XLS]el_설계서_수목_3"/>
      <sheetName val="[수목일위.XLS][수목일위.XLS]el_설계서_수목_4"/>
      <sheetName val="[수목일위.XLS][수목일위.XLS]el_설계서_수목_5"/>
      <sheetName val="[수목일위.XLS][수목일위.XLS]el_설계서_수목_6"/>
      <sheetName val="[수목일위.XLS][수목일위.XLS]el_설계서_수목_7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골조钼9"/>
      <sheetName val="수정계획3"/>
      <sheetName val="내역서1999.聈8헾"/>
      <sheetName val="98비정기소모"/>
      <sheetName val="단중표"/>
      <sheetName val="1공구_단가_᳉፜搀፜"/>
      <sheetName val="15.소방공䊬"/>
      <sheetName val="15.소방공⢬"/>
      <sheetName val="내역서1999._x0005__x0000_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3.피뢰공丵"/>
      <sheetName val="1단԰"/>
      <sheetName val="공사䀀፣"/>
      <sheetName val="공사씀ሖ"/>
      <sheetName val="공사䈀ᅪ"/>
      <sheetName val="공사餀ኘ"/>
      <sheetName val="램橂"/>
      <sheetName val="공비현2"/>
      <sheetName val="배수장공사비명세ԯ"/>
      <sheetName val="1근거"/>
      <sheetName val="관련자ԯ_x0000_缀"/>
      <sheetName val="현장관리비刨_x0014_⍠⿛_x0005_"/>
      <sheetName val="현장관리비_x0005__x0000__x0000__x0000_"/>
      <sheetName val="좌측ꙭī_x0000_"/>
      <sheetName val="임율"/>
      <sheetName val="판매현황"/>
      <sheetName val="21.경비기본입력"/>
      <sheetName val="TOTAL_BOQ"/>
      <sheetName val="산북아MS"/>
      <sheetName val="접지1종"/>
      <sheetName val="노무비산출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엔지니어링요율"/>
      <sheetName val="12.보오링"/>
      <sheetName val="18.공내수압탄성자연"/>
      <sheetName val="총 괄 표"/>
      <sheetName val="조ɷ_x0000_"/>
      <sheetName val="[수목일위.XLS][수목일위.XLS]el______190"/>
      <sheetName val="[수목일위.XLS][수목일위.XLS]el______19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216"/>
      <sheetName val="[수목일위.XLS][수목일위.XLS]el______217"/>
      <sheetName val="구⸀訋ԯ"/>
      <sheetName val="1.토공집계표"/>
      <sheetName val="단가(노墭᎟"/>
      <sheetName val="간공설계서"/>
      <sheetName val="달력"/>
      <sheetName val="발주처"/>
      <sheetName val="직원"/>
      <sheetName val="거래처"/>
      <sheetName val="코스모공장 (어음)"/>
      <sheetName val="외주"/>
      <sheetName val="[수목일위.XLS]el\설계_x0000__x0000_Ԁ_x0000_䀀㏮_x0003__x0000__x0000__x0000_"/>
      <sheetName val="[수목일위.XLS]el\설계_x0000__x0000_Ԁ_x0000_䀀ㆭ_x0005__x0000__x0000__x0000_"/>
      <sheetName val="방화도료"/>
      <sheetName val="_x0000_䅅呒"/>
      <sheetName val="차액헾】"/>
      <sheetName val="현장청취복명서"/>
      <sheetName val="conclusion"/>
      <sheetName val="결정단가"/>
      <sheetName val="comparables"/>
      <sheetName val="Deduction"/>
      <sheetName val="other"/>
      <sheetName val="[수목일위.XLS]el\설계서瀀ᯢ_x0000__x0000_฀痼Ŀ_x0000__x0000_"/>
      <sheetName val="단가_x0000__x0000_蝰⨊"/>
      <sheetName val="설֮ꨀ"/>
      <sheetName val="䈀ᅪ"/>
      <sheetName val="[수목일위.XLS]el\설계서뀀䀂娊脂ⲙ堀1"/>
      <sheetName val="[수목일위.XLS]el\설계서\수목일위_XL_x0001_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[수목일위.XLS]el\설계서\_x0002__x0000_蠀僿㤁ᒄ᐀ȳ"/>
      <sheetName val="사업분석-분䠀ⱒ䈀祪"/>
      <sheetName val="[수목일위.XLS]el\설계서\ﴘᑆאּ˳삱ç⃔"/>
      <sheetName val="[수목일위.XLS]el\설계서\԰↔_x0000__x0000__x0000__x0000_䮬"/>
      <sheetName val="조내_x0000_"/>
      <sheetName val="실԰"/>
      <sheetName val="공사비︀⏕"/>
      <sheetName val="고가수조"/>
      <sheetName val="1F-공장동"/>
      <sheetName val="[수목일위.XLS_x0000_]el\설계서\수목일위_x0000__x0000__x0005__x0000_茠ꈃɵ_x0000_"/>
      <sheetName val="[수목일위.XLS_x0000_][수목일위.XLS]el\설계서\수목일"/>
      <sheetName val="기기리스玘"/>
      <sheetName val="배수공 내역서 적용수량"/>
      <sheetName val="내역(2000년)"/>
      <sheetName val="전신"/>
      <sheetName val="자압"/>
      <sheetName val="작성중-지반조사집계표2"/>
      <sheetName val="2.토목공사"/>
      <sheetName val="총물량"/>
      <sheetName val="인건-측정"/>
      <sheetName val="[수목일위.XLS]el\설계서\수목일위.堃ᦋ鄃ா뀁ᢪ_x001f_"/>
      <sheetName val="내역총괄"/>
      <sheetName val="북제_x0005__x0000_"/>
      <sheetName val="간지 (세)"/>
      <sheetName val="수량산출서 갑지"/>
      <sheetName val="설비내역"/>
      <sheetName val="약품盌_x0015_"/>
      <sheetName val="하남내역"/>
      <sheetName val="공䀀㽙谀"/>
      <sheetName val="단가비교표_공통1"/>
      <sheetName val="율적용"/>
      <sheetName val="단_x0000_囮䶵"/>
      <sheetName val="FD"/>
      <sheetName val="설계က_x0000_倀"/>
      <sheetName val="상시"/>
      <sheetName val="약품_x0000__x0000_"/>
      <sheetName val="약품설闰"/>
      <sheetName val="99량액"/>
      <sheetName val="11공사비요율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입ԯ_x0000_"/>
      <sheetName val="֮_x0000_"/>
      <sheetName val="설֮䈀"/>
      <sheetName val="︀ᇕ"/>
      <sheetName val="[수목일위.XLS][수목일위.XLS]el______212"/>
      <sheetName val="[수목일위.XLS][수목일위.XLS]el______213"/>
      <sheetName val="전체공내역서"/>
      <sheetName val="공량산출근거서"/>
      <sheetName val="[수목일위.XLS][수목일위.XLS]el_설계서_수__2"/>
      <sheetName val="[수목일위.XLS][수목일위.XLS]el_설계서_수__3"/>
      <sheetName val="[수목일위.XLS][수목일위.XLS]el_설계서_수__8"/>
      <sheetName val="[수목일위.XLS][수목일위.XLS]el_설계서_수__9"/>
      <sheetName val="[수목일위.XLS][수목일위.XLS]el_설계서_수__4"/>
      <sheetName val="[수목일위.XLS][수목일위.XLS]el_설계서_수__5"/>
      <sheetName val="[수목일위.XLS][수목일위.XLS]el_설계서_수__6"/>
      <sheetName val="[수목일위.XLS][수목일위.XLS]el_설계서_수_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[수목일위.XLS][수목일위.XLS]el_설계서_수_16"/>
      <sheetName val="[수목일위.XLS][수목일위.XLS]el_설계서_수_17"/>
      <sheetName val="1공구_단가_룉቟԰_x0000_"/>
      <sheetName val="2012공임"/>
      <sheetName val="비탈면보호공수량산출"/>
      <sheetName val="단위집계표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4"/>
      <sheetName val="[수목일위.XLS][수목일위.XLS]el_설계서_수_35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30"/>
      <sheetName val="[수목일위.XLS][수목일위.XLS]el_설계서_수_31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8"/>
      <sheetName val="[수목일위.XLS][수목일위.XLS]el_설계서_수_39"/>
      <sheetName val="[수목일위.XLS][수목일위.XLS]el_설계서_수_36"/>
      <sheetName val="[수목일위.XLS][수목일위.XLS]el_설계서_수_37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산ꃇ䅙"/>
      <sheetName val="산㳇ᡙ"/>
      <sheetName val="[수목일위.XLS_x0000_][수목일위.XLS_x0000_]el______4"/>
      <sheetName val="[수목일위.XLS_x0000_][수목일위.XLS_x0000_]el______5"/>
      <sheetName val="[수목일위.XLS_x0000_][수목일위.XLS_x0000_]el______2"/>
      <sheetName val="[수목일위.XLS_x0000_][수목일위.XLS_x0000_]el______3"/>
      <sheetName val="[수목일위.XLS][수목일위.XLS_x0000_]el_______2"/>
      <sheetName val="[수목일위.XLS][수목일위.XLS_x0000_]el_______3"/>
      <sheetName val="설계서(동안동)"/>
      <sheetName val="[수목일위.XLS]el\설계서\수목일위_x0000__x0000_Ԁ_x0000_"/>
      <sheetName val="추가예산"/>
      <sheetName val="건舘ď艜"/>
      <sheetName val="산_x0000__x0000_"/>
      <sheetName val="9.²_x0000_Ԁ_x0000_"/>
      <sheetName val="정산표"/>
      <sheetName val="[수목일위.XLS]el\설계서\壈ĳ닑⽳_x0005__x0000__x0000_"/>
      <sheetName val="H-PI_x0000__x0000__x0005__x0000_㬀φ"/>
      <sheetName val="H-PI_x0000__x0000__x0005__x0000_ᜀ΀"/>
      <sheetName val="EP0618"/>
      <sheetName val="사업분석-분Ἐί踇⼿"/>
      <sheetName val="사업분석-분咸+橂⽓"/>
      <sheetName val="경율산_x0005_"/>
      <sheetName val="노무비계"/>
      <sheetName val="[수목일위.XLS][수목일위.XLS]el______214"/>
      <sheetName val="[수목일위.XLS][수목일위.XLS]el______215"/>
      <sheetName val="[수목일위.XLS][수목일위.XLS]el______206"/>
      <sheetName val="[수목일위.XLS][수목일위.XLS]el______207"/>
      <sheetName val="[수목일위.XLS][수목일위.XLS]el______204"/>
      <sheetName val="[수목일위.XLS][수목일위.XLS]el______20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46"/>
      <sheetName val="[수목일위.XLS][수목일위.XLS]el______247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공사원가산출서"/>
      <sheetName val="[수목일위.XLS][수목일위.XLS]el______240"/>
      <sheetName val="[수목일위.XLS][수목일위.XLS]el______241"/>
      <sheetName val="[수목일위.XLS][수목일위.XLS]el______236"/>
      <sheetName val="[수목일위.XLS][수목일위.XLS]el______237"/>
      <sheetName val="[수목일위.XLS][수목일위.XLS]el______222"/>
      <sheetName val="[수목일위.XLS][수목일위.XLS]el______223"/>
      <sheetName val="[수목일위.XLS][수목일위.XLS]el______218"/>
      <sheetName val="[수목일위.XLS][수목일위.XLS]el______219"/>
      <sheetName val="[수목일위.XLS][수목일위.XLS]el______226"/>
      <sheetName val="[수목일위.XLS][수목일위.XLS]el______227"/>
      <sheetName val="[수목일위.XLS][수목일위.XLS]el______220"/>
      <sheetName val="[수목일위.XLS][수목일위.XLS]el______221"/>
      <sheetName val="[수목일위.XLS][수목일위.XLS]el______224"/>
      <sheetName val="[수목일위.XLS][수목일위.XLS]el______225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38"/>
      <sheetName val="[수목일위.XLS][수목일위.XLS]el______239"/>
      <sheetName val="[수목일위.XLS][수목일위.XLS]el______248"/>
      <sheetName val="[수목일위.XLS][수목일위.XLS]el______249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5_시방서(일반_x0000__x0000_䫰_x0000_"/>
      <sheetName val="별첨-기계경비 산출목록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일위대가목_x0000__x0000__x0005__x0000_움"/>
      <sheetName val="TYPE-B"/>
      <sheetName val="관련자료壆い"/>
      <sheetName val="조경_x0005__x0000_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철근량산정및_x0005_"/>
      <sheetName val="실행,원㔀቎԰"/>
      <sheetName val="철근량산정및丵〒_x0005_"/>
      <sheetName val="E.P.T수량Ⴐ"/>
      <sheetName val="E.P.T수량ვ_x0000_䀀"/>
      <sheetName val="자재목蕨"/>
      <sheetName val="[수목일위.XLS][수목일위.XLS]el______680"/>
      <sheetName val="[수목일위.XLS][수목일위.XLS]el______681"/>
      <sheetName val="[수목일위.XLS][수목일위.XLS]el______678"/>
      <sheetName val="[수목일위.XLS][수목일위.XLS]el______679"/>
      <sheetName val="견적렀"/>
      <sheetName val="약품裂Ǚ"/>
      <sheetName val="조경썿鴅"/>
      <sheetName val="산쌺攅"/>
      <sheetName val="산:_x0000_"/>
      <sheetName val="산洕っ"/>
      <sheetName val="[수목일위.XLS]el\설계서\수鴀﮼쀀뤼_x001c__x0000__x0000_"/>
      <sheetName val="하조서"/>
      <sheetName val="회사기본_x0000__x0000_"/>
      <sheetName val="약품圈Ð"/>
      <sheetName val="pier(각형铐"/>
      <sheetName val="pier(각형닑"/>
      <sheetName val="9.׍_x0000_缀_x0000_"/>
      <sheetName val="pier(각형_x0005_"/>
      <sheetName val="pier(각형娈"/>
      <sheetName val="9.턀ԯ_x0000_"/>
      <sheetName val="9.꣍⭙턀Ⴒ"/>
      <sheetName val="자재Å_x0000_"/>
      <sheetName val="[수목일위.XLS][수목일위.XLS]el______608"/>
      <sheetName val="[수목일위.XLS][수목일위.XLS]el______609"/>
      <sheetName val="주공尜_x0013_層"/>
      <sheetName val="BQ"/>
      <sheetName val="준공조서갑지"/>
      <sheetName val="괴목육교"/>
      <sheetName val="16_설계서용지(丵〒"/>
      <sheetName val="가爂案"/>
      <sheetName val="가爃案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수량산출(APT)"/>
      <sheetName val="정화조방_x0000__x0000_결"/>
      <sheetName val="설계산출_x0000__x0000_"/>
      <sheetName val="설계산출㜘C"/>
      <sheetName val="가로᳂"/>
      <sheetName val="상부공철근︀ᇕ԰_x0000_缀_x0000__x0000_"/>
      <sheetName val="골조က╗"/>
      <sheetName val="PROJECT BRIEF(EX.NEW)"/>
      <sheetName val="0.갑지"/>
      <sheetName val="8.현장관리비"/>
      <sheetName val="7.안전관리비"/>
      <sheetName val="96보완계획7.12"/>
      <sheetName val="분양가상한산출"/>
      <sheetName val="도급FORM"/>
      <sheetName val="POOM_MOTO"/>
      <sheetName val="POOM_MOTO2"/>
      <sheetName val="[수목일위.XLS]el\설계서\_x0000__x0000_Ā_x0000__x0005__x0000_翿_x0000_"/>
      <sheetName val="[수목일위.XLS]el\설계서\수/_x0000_頀_x0004__x0000__x0000_⤀"/>
      <sheetName val="옹벽철근"/>
      <sheetName val="토︀ᇕ԰"/>
      <sheetName val="토᐀ባ切"/>
      <sheetName val="토⠀䊆氀"/>
      <sheetName val="토㠀ᎍ簀"/>
      <sheetName val="단㔀቎԰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함수"/>
      <sheetName val="Dsndata"/>
      <sheetName val="StrucData"/>
      <sheetName val="단가 (2)"/>
      <sheetName val="계정c԰"/>
      <sheetName val="직원투"/>
      <sheetName val="날개벽(䟣⾯_x0005_"/>
      <sheetName val="날개벽(_x0005_"/>
      <sheetName val="현장_x0005_"/>
      <sheetName val="날개벽(䟣⾄_x0005_"/>
      <sheetName val="단ԯ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사업분석"/>
      <sheetName val="2.고용보험㥝〒_x0005_"/>
      <sheetName val="48일위_x0005_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95TOTREV"/>
      <sheetName val="D-철근총喸"/>
      <sheetName val="3.피뢰공儨"/>
      <sheetName val="공사䈀ሬ"/>
      <sheetName val="상반기손䡲る_x0000__x0000_"/>
      <sheetName val="BLOCK(1)"/>
      <sheetName val="표준내역"/>
      <sheetName val="발주처자료입_x0005_"/>
      <sheetName val="단가조사-2"/>
      <sheetName val="단가(́㑐각"/>
      <sheetName val="5_시방서닮ň䥸"/>
      <sheetName val="을부담운반揄"/>
      <sheetName val="토목을"/>
      <sheetName val="[수목일위.XLS]el\설계서_x0000__x0000__x0005__x0000_≀䣝Ȑ_x0000__x0000_"/>
      <sheetName val="[수목일위.XLS_x0000_][수목일위.XLS_x0000_]el\설계서\_x0000__x0000_"/>
      <sheetName val="RangeObject"/>
      <sheetName val="도급예산내역서총ԯ_x0000_"/>
      <sheetName val="단가목氚"/>
      <sheetName val="기기리스_x0000_"/>
      <sheetName val="[수목일위.XLS]el\설계서\수목일識ɾ뺑p䎸"/>
      <sheetName val="1공구_단䈀ᅪ԰_x0000_缀_x0000_"/>
      <sheetName val="매출"/>
      <sheetName val="★도급내︀"/>
      <sheetName val="[수목일위.XLS][수목일위.XLS]기술자자료游/"/>
      <sheetName val="[수목일위.XLS][수목일위.XLS]정화조방수미/"/>
      <sheetName val="간지_(2ԯ"/>
      <sheetName val="화해(함평)"/>
      <sheetName val="화해(장성)"/>
      <sheetName val="설비원가"/>
      <sheetName val="DATA 입력란"/>
      <sheetName val="12.옥倶ⶠ_x0000__x0000_ഀ펚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업무분장"/>
      <sheetName val="항목(1)"/>
      <sheetName val="석공사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PC"/>
      <sheetName val="배수관토공"/>
      <sheetName val="2.도실원내역(원본)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철집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2-1. 경관조명 내역총괄표"/>
      <sheetName val="[수목일위.XLS][수목일위.XLS]el______558"/>
      <sheetName val="[수목일위.XLS][수목일위.XLS]el______559"/>
      <sheetName val="[수목일위.XLS][수목일위.XLS]el______554"/>
      <sheetName val="[수목일위.XLS][수목일위.XLS]el______555"/>
      <sheetName val="[수목일위.XLS]el\설계서\수목일위_x0000__x0000__x0005__x0000_"/>
      <sheetName val="상부공철근집계(AB蠀㛿"/>
      <sheetName val="에너齘_x0013_"/>
      <sheetName val="단가일蜨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간지_(櫀 "/>
      <sheetName val="총사업비현황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내역(전_x0000__x0000__x0005__x0000_樀"/>
      <sheetName val="일위대가(X)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포장_x0000_"/>
      <sheetName val="해평견_x0000_"/>
      <sheetName val="[수목일위.XLS]el\설계서_x0000__x0000_Ā_x0000__x0005__x0000__x0000__x0000_⅐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[수목일위.XLS_x0000_]el_______6"/>
      <sheetName val="[수목일위.XLS][수목일위.XLS_x0000_]el_______7"/>
      <sheetName val="[수목일위.XLS][수목일위.XLS_x0000_]el_______4"/>
      <sheetName val="[수목일위.XLS][수목일위.XLS_x0000_]el_______5"/>
      <sheetName val="명단"/>
      <sheetName val="맨홀_x0000__x0000_ㅐ_x0000_"/>
      <sheetName val="[수목일위.XLS]el\설계서\수목일위.릘ͲŜ띀ស_x0000_"/>
      <sheetName val="[수목일위.XLS]el\설계서\수목일위._x0000__x0000__x0005__x0000_며꠬ʘ"/>
      <sheetName val="내역서(4공구)"/>
      <sheetName val="물량산출서"/>
      <sheetName val="B1F 사진"/>
      <sheetName val="1F 사진"/>
      <sheetName val="2F 사진"/>
      <sheetName val="0319"/>
      <sheetName val="[수목일위.XLS]el\설계서\_x0000__x0000_Ā_x0000__x0005__x0000_\_x0000_"/>
      <sheetName val="[수목일위.XLS]el\설계서\_x0000__x0000_Ā_x0000__x0005__x0000_翸_x0000_"/>
      <sheetName val="상세내역서"/>
      <sheetName val="_수목일위.XLS__수목일위.XLS_el_설계서_수목일위"/>
      <sheetName val="중공업예산통제계정"/>
      <sheetName val="토공개요C"/>
      <sheetName val="[수목일위.XLS][수목일위.XLS]el\설계_x0000__x0000__x0000__x0001_Ԁ_x0000_"/>
      <sheetName val="SM1-09"/>
      <sheetName val="SM2-09"/>
      <sheetName val="BD-09"/>
      <sheetName val="MT-09"/>
      <sheetName val="예가"/>
      <sheetName val="48일위(橂】_x0005_"/>
      <sheetName val="회사기본자㔀"/>
      <sheetName val="일위집계(㔀቎԰"/>
      <sheetName val="AL공_x0005__x0000__x0000_疼"/>
      <sheetName val="배수장공사비명冈_x001f_"/>
      <sheetName val="실행⑹Ⰰ⑺"/>
      <sheetName val="[수목일위.XLS]2공구_단가/_x0000_c"/>
      <sheetName val="도장면적"/>
      <sheetName val="단중표 (2)"/>
      <sheetName val="산扈="/>
      <sheetName val="재산세 토지"/>
      <sheetName val="설계哈)丵"/>
      <sheetName val="01노임적용기준"/>
      <sheetName val="입梾r"/>
      <sheetName val="실행철_x0000__x0000__x0005_"/>
      <sheetName val="[수목일위.XLS]el\설계서\수목일위_x0000__x0000_ᧈ̬"/>
      <sheetName val="[수목일위.XLS]el\설계서\수목일위_x0000__x0000_졈ᚆ"/>
      <sheetName val="별첨2(임금)"/>
      <sheetName val="직원Ā考遘͙"/>
      <sheetName val="직원_x0000__x0000_Ā_x0000_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el\설계서\수목일위_x0000__x0000_Ā_x0000_"/>
      <sheetName val="원가계堀ᩘఀ"/>
      <sheetName val="데이터"/>
      <sheetName val="8__⽗가⽙渀"/>
      <sheetName val="원가계 ⱓ氀"/>
      <sheetName val="원가계㔀㹎ԯ"/>
      <sheetName val="입餀ኘ"/>
      <sheetName val="매채睮め"/>
      <sheetName val="[수목일위.XLS][수목일위.XLS]el_설______2"/>
      <sheetName val="[수목일위.XLS][수목일위.XLS]el_설______3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[수목일위.XLS]el\설계서\수목일위.脃퀀"/>
      <sheetName val="[수목일위.XLS]el\설계서\수저⯹ᘁࠁ㹠#"/>
      <sheetName val="9609Aß"/>
      <sheetName val="[수목일위.XLS]el\설계서\수목쒠䤏)_x0000_鋢"/>
      <sheetName val="[수목일위.XLS][수목일위.XLS]el__계__수__2"/>
      <sheetName val="[수목일위.XLS][수목일위.XLS]el__계__수__3"/>
      <sheetName val="[수목일위.XLS][수목일위.XLS]el______274"/>
      <sheetName val="[수목일위.XLS][수목일위.XLS]el______275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원가계산서(APT+상가)"/>
      <sheetName val="[수목일위.XLS]el\설계서\수_x0000__x0000_Ū_x0000_⳰_xdc9e_Ū"/>
      <sheetName val="[수목일위.XLS]el\설계_x0000__x0000__x0000__x0001_Ԁ_x0000__x0000__x0000_澦"/>
      <sheetName val="내역(전체_臨%般"/>
      <sheetName val="[수목일위.XLS]el\설계서턀몲ԯ_x0000_缀_x0000__x0000__x0000__xdd00_"/>
      <sheetName val="[수목일위.XLS]el\설계서턀者ԯ_x0000_缀_x0000__x0000__x0000_最"/>
      <sheetName val="공사淠Ƕ"/>
      <sheetName val="[수목일위.XLS]el\설계서\수ംⅩ耀㉉_x0014__x0000__x0000_"/>
      <sheetName val="[수목일위.XLS]el\설계서\수砀倂㼁ംⅩ　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맨홀조서"/>
      <sheetName val="[수목일위.XLS]el\설계서\수목일위._x0000__x0000__x0000__x0001_Ԁ_x0000_需"/>
      <sheetName val="Sheet4_x0000__x0000__x0000__x0000__x0000__x0000__x0000__x0010_[수목일위.XLS]______2"/>
      <sheetName val="᐀ባ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76"/>
      <sheetName val="[수목일위.XLS][수목일위.XLS]el______277"/>
      <sheetName val="[수목일위.XLS][수목일위.XLS]el______282"/>
      <sheetName val="[수목일위.XLS][수목일위.XLS]el______28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내역서1999.헾】_x0005_"/>
      <sheetName val="동별집계(비디오폰흑백-&gt;칼라)"/>
      <sheetName val="동별집계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el\설계서\ᾏ×⭨_x0000__x0000__x0000__x0000_"/>
      <sheetName val="[수목일위.XLS]el\설계서\坰ȵ椰だ_x0000__x0000_䔈_x0000_"/>
      <sheetName val="pier(ე_x0000_頀"/>
      <sheetName val="pier(ე_x0000_퀀"/>
      <sheetName val="강원소나무"/>
      <sheetName val="낙엽송"/>
      <sheetName val="상수리"/>
      <sheetName val="신갈"/>
      <sheetName val="잣나무"/>
      <sheetName val="수肹"/>
      <sheetName val="구皸"/>
      <sheetName val="노임단가조사厨"/>
      <sheetName val="[수목일위.XLS]el\설계서\_x0000__x0000__x0000__x0000_　䨰_x0000__x0000_"/>
      <sheetName val="Macro(전선)"/>
      <sheetName val="견적990322"/>
      <sheetName val="개별직종노임단가(2005.1丵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el\설계서\수_x0000__x0000__x0000__x0001_Ԁ_x0000__x0000_"/>
      <sheetName val="[수목일위.XLS]el\설계서\躨က쿯쨂_xdd00_鿄"/>
      <sheetName val="내역(전체_橂⾘_x0005_"/>
      <sheetName val="[수목일위.XLS]el\설계서\수_x0000__x0000__x0005__x0000_흐ꧼƜ"/>
      <sheetName val="내역(전체)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306"/>
      <sheetName val="[수목일위.XLS][수목일위.XLS]el______307"/>
      <sheetName val="[수목일위.XLS][수목일위.XLS]el______310"/>
      <sheetName val="[수목일위.XLS][수목일위.XLS]el______311"/>
      <sheetName val="[수목일위.XLS][수목일위.XLS]el______308"/>
      <sheetName val="[수목일위.XLS][수목일위.XLS]el______309"/>
      <sheetName val="[수목일위.XLS][수목일위.XLS]el______326"/>
      <sheetName val="[수목일위.XLS][수목일위.XLS]el______327"/>
      <sheetName val="[수목일위.XLS][수목일위.XLS]el______334"/>
      <sheetName val="[수목일위.XLS][수목일위.XLS]el______335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[수목일위.XLS][수목일위.XLS]el______316"/>
      <sheetName val="[수목일위.XLS][수목일위.XLS]el______317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8"/>
      <sheetName val="[수목일위.XLS][수목일위.XLS]el______329"/>
      <sheetName val="[수목일위.XLS][수목일위.XLS]el______330"/>
      <sheetName val="[수목일위.XLS][수목일위.XLS]el______331"/>
      <sheetName val="[수목일위.XLS][수목일위.XLS]el______336"/>
      <sheetName val="[수목일위.XLS][수목일위.XLS]el______337"/>
      <sheetName val="[수목일위.XLS][수목일위.XLS]el______332"/>
      <sheetName val="[수목일위.XLS][수목일위.XLS]el______333"/>
      <sheetName val="[수목일위.XLS][수목일위.XLS]el______342"/>
      <sheetName val="[수목일위.XLS][수목일위.XLS]el______343"/>
      <sheetName val="[수목일위.XLS][수목일위.XLS]el______338"/>
      <sheetName val="[수목일위.XLS][수목일위.XLS]el______339"/>
      <sheetName val="[수목일위.XLS][수목일위.XLS]el______340"/>
      <sheetName val="[수목일위.XLS][수목일위.XLS]el______341"/>
      <sheetName val="[수목일위.XLS][수목일위.XLS]el______360"/>
      <sheetName val="[수목일위.XLS][수목일위.XLS]el______361"/>
      <sheetName val="[수목일위.XLS][수목일위.XLS]el______364"/>
      <sheetName val="[수목일위.XLS][수목일위.XLS]el______365"/>
      <sheetName val="[수목일위.XLS][수목일위.XLS]el______346"/>
      <sheetName val="[수목일위.XLS][수목일위.XLS]el______347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56"/>
      <sheetName val="[수목일위.XLS][수목일위.XLS]el______357"/>
      <sheetName val="[수목일위.XLS][수목일위.XLS]el______358"/>
      <sheetName val="[수목일위.XLS][수목일위.XLS]el______359"/>
      <sheetName val="[수목일위.XLS][수목일위.XLS]el______362"/>
      <sheetName val="[수목일위.XLS][수목일위.XLS]el______363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[수목일위.XLS][수목일위.XLS]el______374"/>
      <sheetName val="[수목일위.XLS][수목일위.XLS]el______375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84"/>
      <sheetName val="[수목일위.XLS][수목일위.XLS]el______385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출력일지(01월)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60"/>
      <sheetName val="[수목일위.XLS][수목일위.XLS]el______561"/>
      <sheetName val="[수목일위.XLS][수목일위.XLS]el______556"/>
      <sheetName val="[수목일위.XLS][수목일위.XLS]el______557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[수목일위.XLS][수목일위.XLS]el______562"/>
      <sheetName val="[수목일위.XLS][수목일위.XLS]el______563"/>
      <sheetName val="[수목일위.XLS][수목일위.XLS]el______576"/>
      <sheetName val="[수목일위.XLS][수목일위.XLS]el______577"/>
      <sheetName val="약_x0000__x0000__x0005_"/>
      <sheetName val="내역서1999.啐0喜"/>
      <sheetName val="내역서1999.♱⿤_x0005_"/>
      <sheetName val="내역서1999.㐬ȟⱈ"/>
      <sheetName val="양배수장"/>
      <sheetName val="조경掱⿈"/>
      <sheetName val="조경㐨#"/>
      <sheetName val="[수목일위.XLS]el\설계서\수_x0000__x0000_Ȍ_x0000_Ā_x0000__x0005_"/>
      <sheetName val="[수목일위.XLS]el\설계서\수_x0000__x0000__x0000__x0000__x0000__x0000_Ā"/>
      <sheetName val="4.전력간선헾】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6"/>
      <sheetName val="[수목일위.XLS][수목일위.XLS]el_설계서____7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el\설계서_x0000__x0000_Ā_x0000__x0005__x0000_翽_x0000_㼀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el\설계서_x0000__x0000_Ā_x0000__x0005__x0000_翿_x0000_澠"/>
      <sheetName val="[수목일위.XLS]el\설계서_x0000__x0000_Ā_x0000__x0005__x0000_翹_x0000_"/>
      <sheetName val="경  비 "/>
      <sheetName val="[수목일위.XLS]el\설계서\_x0000__x0000_Ԁ_x0000_쀀欺_x0017_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2"/>
      <sheetName val="[수목일위.XLS][수목일위.XLS]el______573"/>
      <sheetName val="[수목일위.XLS][수목일위.XLS]el______574"/>
      <sheetName val="[수목일위.XLS][수목일위.XLS]el______575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일위대ﻈᇕ԰"/>
      <sheetName val="1공구_단䈀챪ԯ"/>
      <sheetName val="[수목일위.XLS][수목일위.XLS]el______586"/>
      <sheetName val="[수목일위.XLS][수목일위.XLS]el______58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90"/>
      <sheetName val="[수목일위.XLS][수목일위.XLS]el______591"/>
      <sheetName val="[수목일위.XLS][수목일위.XLS]el______588"/>
      <sheetName val="[수목일위.XLS][수목일위.XLS]el______589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[수목일위.XLS][수목일위.XLS]el______594"/>
      <sheetName val="[수목일위.XLS][수목일위.XLS]el______595"/>
      <sheetName val="[수목일위.XLS][수목일위.XLS]el______596"/>
      <sheetName val="[수목일위.XLS][수목일위.XLS]el______597"/>
      <sheetName val="[수목일위.XLS][수목일위.XLS]el______602"/>
      <sheetName val="[수목일위.XLS][수목일위.XLS]el______603"/>
      <sheetName val="Stem Footing"/>
      <sheetName val="가. 노임단가"/>
      <sheetName val="[수목일위.XLS][수목일위.XLS]el______612"/>
      <sheetName val="[수목일위.XLS][수목일위.XLS]el______613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24"/>
      <sheetName val="[수목일위.XLS][수목일위.XLS]el______625"/>
      <sheetName val="[수목일위.XLS][수목일위.XLS]el______618"/>
      <sheetName val="[수목일위.XLS][수목일위.XLS]el______61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el\설계서\수ː৸Ắ_x0000_"/>
      <sheetName val="[수목일위.XLS][수목일위.XLS]el______630"/>
      <sheetName val="[수목일위.XLS][수목일위.XLS]el______631"/>
      <sheetName val="[수목일위.XLS][수목일위.XLS]el______626"/>
      <sheetName val="[수목일위.XLS][수목일위.XLS]el______627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el\설계서\_x0000_ꩺ_x0000__x0000_Ā㶖_x0005__x0000_"/>
      <sheetName val="기준자료1"/>
      <sheetName val="[수목일위.XLS]el\설계서\_x0000_郙_x0000__x0000_Ā邎_x0005__x0000_"/>
      <sheetName val="여수토토적"/>
      <sheetName val="단가적용기준"/>
      <sheetName val="구조물徸"/>
      <sheetName val="구조물圀"/>
      <sheetName val="구조물吀"/>
      <sheetName val="구조물又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鄃◀ 卆_x0011__x0000__x0000__x0000_쀀☜"/>
      <sheetName val="[수목일위.XLS][수목일위.XLS]el______628"/>
      <sheetName val="[수목일위.XLS][수목일위.XLS]el______629"/>
      <sheetName val="가공비"/>
      <sheetName val="기본가정"/>
      <sheetName val="HEAT_입력자료"/>
      <sheetName val="열수지"/>
      <sheetName val="1.htm"/>
      <sheetName val="BP"/>
      <sheetName val="뜃맟뭁돽띿맟?-BLDG"/>
      <sheetName val="BoQ"/>
      <sheetName val="[수목일위.XLS][수목일위.XLS]el______636"/>
      <sheetName val="[수목일위.XLS][수목일위.XLS]el______637"/>
      <sheetName val="[수목일위.XLS][수목일위.XLS]el______634"/>
      <sheetName val="[수목일위.XLS][수목일위.XLS]el______635"/>
      <sheetName val="[수목일위.XLS][수목일위.XLS]el______632"/>
      <sheetName val="[수목일위.XLS][수목일위.XLS]el______633"/>
      <sheetName val="[수목일위.XLS][수목일위.XLS]el______640"/>
      <sheetName val="[수목일위.XLS][수목일위.XLS]el______641"/>
      <sheetName val="[수목일위.XLS][수목일위.XLS]el______638"/>
      <sheetName val="[수목일위.XLS][수목일위.XLS]el______639"/>
      <sheetName val="아耀"/>
      <sheetName val="안정검토"/>
      <sheetName val="통합"/>
      <sheetName val="출력은 금물"/>
      <sheetName val="중기기초자료2"/>
      <sheetName val="일위대가(산근)"/>
      <sheetName val="가중치근거(조_x0010__x0000_"/>
      <sheetName val="자재집계표"/>
      <sheetName val="정부노임"/>
      <sheetName val="_x0010_"/>
      <sheetName val="Excel"/>
      <sheetName val="[수목일위.XLS][수목일위.XLS]el______642"/>
      <sheetName val="[수목일위.XLS][수목일위.XLS]el______643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68"/>
      <sheetName val="[수목일위.XLS][수목일위.XLS]el______669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2"/>
      <sheetName val="[수목일위.XLS][수목일위.XLS]el______653"/>
      <sheetName val="[수목일위.XLS][수목일위.XLS]el______660"/>
      <sheetName val="[수목일위.XLS][수목일위.XLS]el______661"/>
      <sheetName val="[수목일위.XLS][수목일위.XLS]el______658"/>
      <sheetName val="[수목일위.XLS][수목일위.XLS]el______659"/>
      <sheetName val="[수목일위.XLS][수목일위.XLS]el______666"/>
      <sheetName val="[수목일위.XLS][수목일위.XLS]el______667"/>
      <sheetName val="[수목일위.XLS][수목일위.XLS]el______662"/>
      <sheetName val="[수목일위.XLS][수목일위.XLS]el______663"/>
      <sheetName val="[수목일위.XLS][수목일위.XLS]el______664"/>
      <sheetName val="[수목일위.XLS][수목일위.XLS]el______665"/>
      <sheetName val="[수목일위.XLS][수목일위.XLS]el______674"/>
      <sheetName val="[수목일위.XLS][수목일위.XLS]el______675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82"/>
      <sheetName val="[수목일위.XLS][수목일위.XLS]el______683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[수목일위.XLS][수목일위.XLS]el______688"/>
      <sheetName val="[수목일위.XLS][수목일위.XLS]el______689"/>
      <sheetName val="[수목일위.XLS][수목일위.XLS]el______698"/>
      <sheetName val="[수목일위.XLS][수목일위.XLS]el______69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4"/>
      <sheetName val="[수목일위.XLS][수목일위.XLS]el______695"/>
      <sheetName val="[수목일위.XLS][수목일위.XLS]el______696"/>
      <sheetName val="[수목일위.XLS][수목일위.XLS]el______697"/>
      <sheetName val="[수목일위.XLS][수목일위.XLS]el______700"/>
      <sheetName val="[수목일위.XLS][수목일위.XLS]el______70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02"/>
      <sheetName val="[수목일위.XLS][수목일위.XLS]el______703"/>
      <sheetName val="[수목일위.XLS][수목일위.XLS]el______704"/>
      <sheetName val="[수목일위.XLS][수목일위.XLS]el______705"/>
    </sheetNames>
    <sheetDataSet>
      <sheetData sheetId="0" refreshError="1"/>
      <sheetData sheetId="1" refreshError="1"/>
      <sheetData sheetId="2" refreshError="1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6">
          <cell r="E46">
            <v>16300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99">
          <cell r="E99">
            <v>35900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4">
          <cell r="E104">
            <v>114000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>
        <row r="2">
          <cell r="E2">
            <v>23200</v>
          </cell>
        </row>
      </sheetData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5">
          <cell r="B5" t="str">
            <v>백-호</v>
          </cell>
        </row>
      </sheetData>
      <sheetData sheetId="57">
        <row r="5">
          <cell r="B5" t="str">
            <v>백-호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/>
      <sheetData sheetId="1038" refreshError="1"/>
      <sheetData sheetId="1039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>
        <row r="2">
          <cell r="E2">
            <v>23200</v>
          </cell>
        </row>
      </sheetData>
      <sheetData sheetId="1945" refreshError="1"/>
      <sheetData sheetId="1946"/>
      <sheetData sheetId="1947" refreshError="1"/>
      <sheetData sheetId="1948">
        <row r="2">
          <cell r="E2">
            <v>23200</v>
          </cell>
        </row>
      </sheetData>
      <sheetData sheetId="1949" refreshError="1"/>
      <sheetData sheetId="1950">
        <row r="2">
          <cell r="E2">
            <v>23200</v>
          </cell>
        </row>
      </sheetData>
      <sheetData sheetId="1951" refreshError="1"/>
      <sheetData sheetId="1952">
        <row r="2">
          <cell r="E2">
            <v>23200</v>
          </cell>
        </row>
      </sheetData>
      <sheetData sheetId="1953" refreshError="1"/>
      <sheetData sheetId="1954">
        <row r="2">
          <cell r="E2">
            <v>23200</v>
          </cell>
        </row>
      </sheetData>
      <sheetData sheetId="1955" refreshError="1"/>
      <sheetData sheetId="1956">
        <row r="2">
          <cell r="E2">
            <v>23200</v>
          </cell>
        </row>
      </sheetData>
      <sheetData sheetId="1957" refreshError="1"/>
      <sheetData sheetId="1958">
        <row r="2">
          <cell r="E2">
            <v>23200</v>
          </cell>
        </row>
      </sheetData>
      <sheetData sheetId="1959" refreshError="1"/>
      <sheetData sheetId="1960" refreshError="1"/>
      <sheetData sheetId="1961" refreshError="1"/>
      <sheetData sheetId="1962" refreshError="1"/>
      <sheetData sheetId="1963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>
        <row r="2">
          <cell r="E2">
            <v>23200</v>
          </cell>
        </row>
      </sheetData>
      <sheetData sheetId="2131" refreshError="1"/>
      <sheetData sheetId="2132">
        <row r="2">
          <cell r="E2">
            <v>23200</v>
          </cell>
        </row>
      </sheetData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>
        <row r="2">
          <cell r="E2">
            <v>23200</v>
          </cell>
        </row>
      </sheetData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>
        <row r="2">
          <cell r="E2">
            <v>23200</v>
          </cell>
        </row>
      </sheetData>
      <sheetData sheetId="2538" refreshError="1"/>
      <sheetData sheetId="2539">
        <row r="2">
          <cell r="E2">
            <v>23200</v>
          </cell>
        </row>
      </sheetData>
      <sheetData sheetId="2540" refreshError="1"/>
      <sheetData sheetId="2541">
        <row r="2">
          <cell r="E2">
            <v>23200</v>
          </cell>
        </row>
      </sheetData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>
        <row r="46">
          <cell r="E46">
            <v>16300</v>
          </cell>
        </row>
      </sheetData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/>
      <sheetData sheetId="2555"/>
      <sheetData sheetId="2556">
        <row r="46">
          <cell r="E46">
            <v>16300</v>
          </cell>
        </row>
      </sheetData>
      <sheetData sheetId="2557">
        <row r="46">
          <cell r="E46">
            <v>16300</v>
          </cell>
        </row>
      </sheetData>
      <sheetData sheetId="2558"/>
      <sheetData sheetId="2559"/>
      <sheetData sheetId="2560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>
        <row r="2">
          <cell r="E2">
            <v>23200</v>
          </cell>
        </row>
      </sheetData>
      <sheetData sheetId="2639" refreshError="1"/>
      <sheetData sheetId="2640">
        <row r="2">
          <cell r="E2">
            <v>23200</v>
          </cell>
        </row>
      </sheetData>
      <sheetData sheetId="2641" refreshError="1"/>
      <sheetData sheetId="2642">
        <row r="2">
          <cell r="E2">
            <v>23200</v>
          </cell>
        </row>
      </sheetData>
      <sheetData sheetId="2643" refreshError="1"/>
      <sheetData sheetId="2644">
        <row r="2">
          <cell r="E2">
            <v>23200</v>
          </cell>
        </row>
      </sheetData>
      <sheetData sheetId="2645" refreshError="1"/>
      <sheetData sheetId="2646">
        <row r="2">
          <cell r="E2">
            <v>23200</v>
          </cell>
        </row>
      </sheetData>
      <sheetData sheetId="2647" refreshError="1"/>
      <sheetData sheetId="2648">
        <row r="2">
          <cell r="E2">
            <v>23200</v>
          </cell>
        </row>
      </sheetData>
      <sheetData sheetId="2649" refreshError="1"/>
      <sheetData sheetId="2650">
        <row r="2">
          <cell r="E2">
            <v>23200</v>
          </cell>
        </row>
      </sheetData>
      <sheetData sheetId="2651" refreshError="1"/>
      <sheetData sheetId="2652">
        <row r="2">
          <cell r="E2">
            <v>23200</v>
          </cell>
        </row>
      </sheetData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/>
      <sheetData sheetId="2673" refreshError="1"/>
      <sheetData sheetId="2674" refreshError="1"/>
      <sheetData sheetId="2675"/>
      <sheetData sheetId="2676" refreshError="1"/>
      <sheetData sheetId="2677" refreshError="1"/>
      <sheetData sheetId="2678" refreshError="1"/>
      <sheetData sheetId="2679"/>
      <sheetData sheetId="2680" refreshError="1"/>
      <sheetData sheetId="2681"/>
      <sheetData sheetId="2682" refreshError="1"/>
      <sheetData sheetId="2683"/>
      <sheetData sheetId="2684" refreshError="1"/>
      <sheetData sheetId="2685" refreshError="1"/>
      <sheetData sheetId="2686" refreshError="1"/>
      <sheetData sheetId="2687">
        <row r="2">
          <cell r="E2">
            <v>23200</v>
          </cell>
        </row>
      </sheetData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>
        <row r="5">
          <cell r="B5" t="str">
            <v>백-호</v>
          </cell>
        </row>
      </sheetData>
      <sheetData sheetId="2724" refreshError="1"/>
      <sheetData sheetId="2725">
        <row r="2">
          <cell r="E2">
            <v>23200</v>
          </cell>
        </row>
      </sheetData>
      <sheetData sheetId="2726" refreshError="1"/>
      <sheetData sheetId="2727">
        <row r="2">
          <cell r="E2">
            <v>23200</v>
          </cell>
        </row>
      </sheetData>
      <sheetData sheetId="2728" refreshError="1"/>
      <sheetData sheetId="2729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/>
      <sheetData sheetId="2809" refreshError="1"/>
      <sheetData sheetId="2810"/>
      <sheetData sheetId="2811" refreshError="1"/>
      <sheetData sheetId="2812"/>
      <sheetData sheetId="2813" refreshError="1"/>
      <sheetData sheetId="2814" refreshError="1"/>
      <sheetData sheetId="2815" refreshError="1"/>
      <sheetData sheetId="2816"/>
      <sheetData sheetId="2817" refreshError="1"/>
      <sheetData sheetId="2818" refreshError="1"/>
      <sheetData sheetId="2819" refreshError="1"/>
      <sheetData sheetId="2820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/>
      <sheetData sheetId="2845" refreshError="1"/>
      <sheetData sheetId="2846" refreshError="1"/>
      <sheetData sheetId="2847" refreshError="1"/>
      <sheetData sheetId="2848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/>
      <sheetData sheetId="3065" refreshError="1"/>
      <sheetData sheetId="3066"/>
      <sheetData sheetId="3067" refreshError="1"/>
      <sheetData sheetId="3068"/>
      <sheetData sheetId="3069" refreshError="1"/>
      <sheetData sheetId="3070" refreshError="1"/>
      <sheetData sheetId="3071" refreshError="1"/>
      <sheetData sheetId="3072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>
        <row r="5">
          <cell r="B5" t="str">
            <v>백-호</v>
          </cell>
        </row>
      </sheetData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>
        <row r="2">
          <cell r="E2">
            <v>23200</v>
          </cell>
        </row>
      </sheetData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>
        <row r="2">
          <cell r="E2">
            <v>23200</v>
          </cell>
        </row>
      </sheetData>
      <sheetData sheetId="3248" refreshError="1"/>
      <sheetData sheetId="3249">
        <row r="2">
          <cell r="E2">
            <v>23200</v>
          </cell>
        </row>
      </sheetData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>
        <row r="2">
          <cell r="E2">
            <v>23200</v>
          </cell>
        </row>
      </sheetData>
      <sheetData sheetId="3264" refreshError="1"/>
      <sheetData sheetId="3265">
        <row r="2">
          <cell r="E2">
            <v>23200</v>
          </cell>
        </row>
      </sheetData>
      <sheetData sheetId="3266" refreshError="1"/>
      <sheetData sheetId="3267">
        <row r="2">
          <cell r="E2">
            <v>23200</v>
          </cell>
        </row>
      </sheetData>
      <sheetData sheetId="3268" refreshError="1"/>
      <sheetData sheetId="3269">
        <row r="2">
          <cell r="E2">
            <v>23200</v>
          </cell>
        </row>
      </sheetData>
      <sheetData sheetId="3270" refreshError="1"/>
      <sheetData sheetId="3271" refreshError="1"/>
      <sheetData sheetId="3272" refreshError="1"/>
      <sheetData sheetId="3273">
        <row r="2">
          <cell r="E2">
            <v>23200</v>
          </cell>
        </row>
      </sheetData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/>
      <sheetData sheetId="3303" refreshError="1"/>
      <sheetData sheetId="3304" refreshError="1"/>
      <sheetData sheetId="3305" refreshError="1"/>
      <sheetData sheetId="3306">
        <row r="2">
          <cell r="E2">
            <v>23200</v>
          </cell>
        </row>
      </sheetData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/>
      <sheetData sheetId="3313" refreshError="1"/>
      <sheetData sheetId="3314" refreshError="1"/>
      <sheetData sheetId="3315" refreshError="1"/>
      <sheetData sheetId="3316"/>
      <sheetData sheetId="3317" refreshError="1"/>
      <sheetData sheetId="3318"/>
      <sheetData sheetId="3319" refreshError="1"/>
      <sheetData sheetId="3320" refreshError="1"/>
      <sheetData sheetId="3321" refreshError="1"/>
      <sheetData sheetId="3322"/>
      <sheetData sheetId="3323" refreshError="1"/>
      <sheetData sheetId="3324" refreshError="1"/>
      <sheetData sheetId="3325" refreshError="1"/>
      <sheetData sheetId="3326"/>
      <sheetData sheetId="3327" refreshError="1"/>
      <sheetData sheetId="3328" refreshError="1"/>
      <sheetData sheetId="3329" refreshError="1"/>
      <sheetData sheetId="3330" refreshError="1"/>
      <sheetData sheetId="3331"/>
      <sheetData sheetId="3332" refreshError="1"/>
      <sheetData sheetId="3333"/>
      <sheetData sheetId="3334" refreshError="1"/>
      <sheetData sheetId="3335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 refreshError="1"/>
      <sheetData sheetId="3349"/>
      <sheetData sheetId="3350" refreshError="1"/>
      <sheetData sheetId="335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/>
      <sheetData sheetId="3396" refreshError="1"/>
      <sheetData sheetId="3397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>
        <row r="2">
          <cell r="E2">
            <v>23200</v>
          </cell>
        </row>
      </sheetData>
      <sheetData sheetId="3478"/>
      <sheetData sheetId="3479"/>
      <sheetData sheetId="3480"/>
      <sheetData sheetId="3481">
        <row r="2">
          <cell r="E2">
            <v>23200</v>
          </cell>
        </row>
      </sheetData>
      <sheetData sheetId="3482"/>
      <sheetData sheetId="3483"/>
      <sheetData sheetId="3484"/>
      <sheetData sheetId="3485"/>
      <sheetData sheetId="3486">
        <row r="2">
          <cell r="E2">
            <v>23200</v>
          </cell>
        </row>
      </sheetData>
      <sheetData sheetId="3487">
        <row r="2">
          <cell r="E2">
            <v>23200</v>
          </cell>
        </row>
      </sheetData>
      <sheetData sheetId="3488"/>
      <sheetData sheetId="3489"/>
      <sheetData sheetId="3490">
        <row r="2">
          <cell r="E2">
            <v>23200</v>
          </cell>
        </row>
      </sheetData>
      <sheetData sheetId="3491">
        <row r="2">
          <cell r="E2">
            <v>23200</v>
          </cell>
        </row>
      </sheetData>
      <sheetData sheetId="3492"/>
      <sheetData sheetId="3493"/>
      <sheetData sheetId="3494">
        <row r="2">
          <cell r="E2">
            <v>23200</v>
          </cell>
        </row>
      </sheetData>
      <sheetData sheetId="3495">
        <row r="2">
          <cell r="E2">
            <v>23200</v>
          </cell>
        </row>
      </sheetData>
      <sheetData sheetId="3496"/>
      <sheetData sheetId="3497">
        <row r="2">
          <cell r="E2">
            <v>23200</v>
          </cell>
        </row>
      </sheetData>
      <sheetData sheetId="3498"/>
      <sheetData sheetId="3499">
        <row r="2">
          <cell r="E2">
            <v>23200</v>
          </cell>
        </row>
      </sheetData>
      <sheetData sheetId="3500"/>
      <sheetData sheetId="3501">
        <row r="2">
          <cell r="E2">
            <v>23200</v>
          </cell>
        </row>
      </sheetData>
      <sheetData sheetId="3502"/>
      <sheetData sheetId="3503">
        <row r="2">
          <cell r="E2">
            <v>23200</v>
          </cell>
        </row>
      </sheetData>
      <sheetData sheetId="3504"/>
      <sheetData sheetId="3505">
        <row r="2">
          <cell r="E2">
            <v>23200</v>
          </cell>
        </row>
      </sheetData>
      <sheetData sheetId="3506">
        <row r="2">
          <cell r="E2">
            <v>23200</v>
          </cell>
        </row>
      </sheetData>
      <sheetData sheetId="3507">
        <row r="2">
          <cell r="E2">
            <v>23200</v>
          </cell>
        </row>
      </sheetData>
      <sheetData sheetId="3508">
        <row r="2">
          <cell r="E2">
            <v>23200</v>
          </cell>
        </row>
      </sheetData>
      <sheetData sheetId="3509">
        <row r="2">
          <cell r="E2">
            <v>23200</v>
          </cell>
        </row>
      </sheetData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/>
      <sheetData sheetId="3550"/>
      <sheetData sheetId="3551"/>
      <sheetData sheetId="3552"/>
      <sheetData sheetId="3553"/>
      <sheetData sheetId="3554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>
        <row r="2">
          <cell r="E2">
            <v>23200</v>
          </cell>
        </row>
      </sheetData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>
        <row r="2">
          <cell r="E2">
            <v>23200</v>
          </cell>
        </row>
      </sheetData>
      <sheetData sheetId="3799" refreshError="1"/>
      <sheetData sheetId="3800">
        <row r="2">
          <cell r="E2">
            <v>23200</v>
          </cell>
        </row>
      </sheetData>
      <sheetData sheetId="3801" refreshError="1"/>
      <sheetData sheetId="3802" refreshError="1"/>
      <sheetData sheetId="3803" refreshError="1"/>
      <sheetData sheetId="3804">
        <row r="2">
          <cell r="E2">
            <v>23200</v>
          </cell>
        </row>
      </sheetData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>
        <row r="2">
          <cell r="E2">
            <v>23200</v>
          </cell>
        </row>
      </sheetData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/>
      <sheetData sheetId="3828">
        <row r="2">
          <cell r="E2">
            <v>23200</v>
          </cell>
        </row>
      </sheetData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/>
      <sheetData sheetId="3847"/>
      <sheetData sheetId="3848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/>
      <sheetData sheetId="3859"/>
      <sheetData sheetId="3860"/>
      <sheetData sheetId="3861"/>
      <sheetData sheetId="3862"/>
      <sheetData sheetId="3863" refreshError="1"/>
      <sheetData sheetId="3864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>
        <row r="2">
          <cell r="E2">
            <v>23200</v>
          </cell>
        </row>
      </sheetData>
      <sheetData sheetId="3925" refreshError="1"/>
      <sheetData sheetId="3926" refreshError="1"/>
      <sheetData sheetId="3927" refreshError="1"/>
      <sheetData sheetId="3928">
        <row r="2">
          <cell r="E2">
            <v>23200</v>
          </cell>
        </row>
      </sheetData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>
        <row r="2">
          <cell r="E2">
            <v>23200</v>
          </cell>
        </row>
      </sheetData>
      <sheetData sheetId="3954" refreshError="1"/>
      <sheetData sheetId="3955" refreshError="1"/>
      <sheetData sheetId="3956" refreshError="1"/>
      <sheetData sheetId="3957">
        <row r="2">
          <cell r="E2">
            <v>23200</v>
          </cell>
        </row>
      </sheetData>
      <sheetData sheetId="3958" refreshError="1"/>
      <sheetData sheetId="3959">
        <row r="2">
          <cell r="E2">
            <v>23200</v>
          </cell>
        </row>
      </sheetData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>
        <row r="2">
          <cell r="E2">
            <v>23200</v>
          </cell>
        </row>
      </sheetData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>
        <row r="2">
          <cell r="E2">
            <v>23200</v>
          </cell>
        </row>
      </sheetData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>
        <row r="2">
          <cell r="E2">
            <v>23200</v>
          </cell>
        </row>
      </sheetData>
      <sheetData sheetId="4028" refreshError="1"/>
      <sheetData sheetId="4029"/>
      <sheetData sheetId="4030" refreshError="1"/>
      <sheetData sheetId="4031" refreshError="1"/>
      <sheetData sheetId="4032" refreshError="1"/>
      <sheetData sheetId="4033">
        <row r="2">
          <cell r="E2">
            <v>23200</v>
          </cell>
        </row>
      </sheetData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>
        <row r="2">
          <cell r="E2">
            <v>23200</v>
          </cell>
        </row>
      </sheetData>
      <sheetData sheetId="4040" refreshError="1"/>
      <sheetData sheetId="4041" refreshError="1"/>
      <sheetData sheetId="4042" refreshError="1"/>
      <sheetData sheetId="4043">
        <row r="2">
          <cell r="E2">
            <v>23200</v>
          </cell>
        </row>
      </sheetData>
      <sheetData sheetId="4044" refreshError="1"/>
      <sheetData sheetId="4045">
        <row r="2">
          <cell r="E2">
            <v>23200</v>
          </cell>
        </row>
      </sheetData>
      <sheetData sheetId="4046" refreshError="1"/>
      <sheetData sheetId="4047" refreshError="1"/>
      <sheetData sheetId="4048" refreshError="1"/>
      <sheetData sheetId="4049">
        <row r="2">
          <cell r="E2">
            <v>23200</v>
          </cell>
        </row>
      </sheetData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 refreshError="1"/>
      <sheetData sheetId="4059" refreshError="1"/>
      <sheetData sheetId="4060" refreshError="1"/>
      <sheetData sheetId="4061">
        <row r="2">
          <cell r="E2">
            <v>23200</v>
          </cell>
        </row>
      </sheetData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>
        <row r="2">
          <cell r="E2">
            <v>23200</v>
          </cell>
        </row>
      </sheetData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>
        <row r="5">
          <cell r="B5" t="str">
            <v>백-호</v>
          </cell>
        </row>
      </sheetData>
      <sheetData sheetId="4116" refreshError="1"/>
      <sheetData sheetId="4117">
        <row r="5">
          <cell r="B5" t="str">
            <v>백-호</v>
          </cell>
        </row>
      </sheetData>
      <sheetData sheetId="4118" refreshError="1"/>
      <sheetData sheetId="4119">
        <row r="5">
          <cell r="B5" t="str">
            <v>백-호</v>
          </cell>
        </row>
      </sheetData>
      <sheetData sheetId="4120" refreshError="1"/>
      <sheetData sheetId="4121" refreshError="1"/>
      <sheetData sheetId="4122" refreshError="1"/>
      <sheetData sheetId="4123">
        <row r="5">
          <cell r="B5" t="str">
            <v>백-호</v>
          </cell>
        </row>
      </sheetData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>
        <row r="5">
          <cell r="B5" t="str">
            <v>백-호</v>
          </cell>
        </row>
      </sheetData>
      <sheetData sheetId="4194" refreshError="1"/>
      <sheetData sheetId="4195" refreshError="1"/>
      <sheetData sheetId="4196" refreshError="1"/>
      <sheetData sheetId="4197">
        <row r="5">
          <cell r="B5" t="str">
            <v>백-호</v>
          </cell>
        </row>
      </sheetData>
      <sheetData sheetId="4198" refreshError="1"/>
      <sheetData sheetId="4199">
        <row r="5">
          <cell r="B5" t="str">
            <v>백-호</v>
          </cell>
        </row>
      </sheetData>
      <sheetData sheetId="4200" refreshError="1"/>
      <sheetData sheetId="4201" refreshError="1"/>
      <sheetData sheetId="4202" refreshError="1"/>
      <sheetData sheetId="4203">
        <row r="5">
          <cell r="B5" t="str">
            <v>백-호</v>
          </cell>
        </row>
      </sheetData>
      <sheetData sheetId="4204" refreshError="1"/>
      <sheetData sheetId="4205" refreshError="1"/>
      <sheetData sheetId="4206" refreshError="1"/>
      <sheetData sheetId="4207">
        <row r="5">
          <cell r="B5" t="str">
            <v>백-호</v>
          </cell>
        </row>
      </sheetData>
      <sheetData sheetId="4208" refreshError="1"/>
      <sheetData sheetId="4209">
        <row r="5">
          <cell r="B5" t="str">
            <v>백-호</v>
          </cell>
        </row>
      </sheetData>
      <sheetData sheetId="4210" refreshError="1"/>
      <sheetData sheetId="4211">
        <row r="5">
          <cell r="B5" t="str">
            <v>백-호</v>
          </cell>
        </row>
      </sheetData>
      <sheetData sheetId="4212" refreshError="1"/>
      <sheetData sheetId="4213">
        <row r="5">
          <cell r="B5" t="str">
            <v>백-호</v>
          </cell>
        </row>
      </sheetData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>
        <row r="5">
          <cell r="B5" t="str">
            <v>백-호</v>
          </cell>
        </row>
      </sheetData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>
        <row r="2">
          <cell r="E2">
            <v>23200</v>
          </cell>
        </row>
      </sheetData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/>
      <sheetData sheetId="4455" refreshError="1"/>
      <sheetData sheetId="4456" refreshError="1"/>
      <sheetData sheetId="4457" refreshError="1"/>
      <sheetData sheetId="4458"/>
      <sheetData sheetId="4459" refreshError="1"/>
      <sheetData sheetId="4460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/>
      <sheetData sheetId="4501" refreshError="1"/>
      <sheetData sheetId="4502" refreshError="1"/>
      <sheetData sheetId="4503" refreshError="1"/>
      <sheetData sheetId="4504" refreshError="1"/>
      <sheetData sheetId="4505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/>
      <sheetData sheetId="4527" refreshError="1"/>
      <sheetData sheetId="4528"/>
      <sheetData sheetId="4529" refreshError="1"/>
      <sheetData sheetId="4530"/>
      <sheetData sheetId="4531" refreshError="1"/>
      <sheetData sheetId="4532"/>
      <sheetData sheetId="4533" refreshError="1"/>
      <sheetData sheetId="4534"/>
      <sheetData sheetId="4535" refreshError="1"/>
      <sheetData sheetId="4536"/>
      <sheetData sheetId="4537" refreshError="1"/>
      <sheetData sheetId="4538"/>
      <sheetData sheetId="4539" refreshError="1"/>
      <sheetData sheetId="4540"/>
      <sheetData sheetId="4541" refreshError="1"/>
      <sheetData sheetId="4542"/>
      <sheetData sheetId="4543" refreshError="1"/>
      <sheetData sheetId="4544"/>
      <sheetData sheetId="4545" refreshError="1"/>
      <sheetData sheetId="4546"/>
      <sheetData sheetId="4547" refreshError="1"/>
      <sheetData sheetId="4548"/>
      <sheetData sheetId="4549" refreshError="1"/>
      <sheetData sheetId="4550"/>
      <sheetData sheetId="4551" refreshError="1"/>
      <sheetData sheetId="4552"/>
      <sheetData sheetId="4553" refreshError="1"/>
      <sheetData sheetId="4554"/>
      <sheetData sheetId="4555" refreshError="1"/>
      <sheetData sheetId="4556"/>
      <sheetData sheetId="4557" refreshError="1"/>
      <sheetData sheetId="4558"/>
      <sheetData sheetId="4559" refreshError="1"/>
      <sheetData sheetId="4560"/>
      <sheetData sheetId="4561" refreshError="1"/>
      <sheetData sheetId="4562"/>
      <sheetData sheetId="4563" refreshError="1"/>
      <sheetData sheetId="4564"/>
      <sheetData sheetId="4565" refreshError="1"/>
      <sheetData sheetId="4566"/>
      <sheetData sheetId="4567" refreshError="1"/>
      <sheetData sheetId="4568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/>
      <sheetData sheetId="4579" refreshError="1"/>
      <sheetData sheetId="4580"/>
      <sheetData sheetId="4581" refreshError="1"/>
      <sheetData sheetId="4582"/>
      <sheetData sheetId="4583" refreshError="1"/>
      <sheetData sheetId="4584"/>
      <sheetData sheetId="4585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설회사연동('99년)"/>
      <sheetName val="건설회사연동('97년)-임시"/>
      <sheetName val="수원남부연동"/>
      <sheetName val="자료정리"/>
      <sheetName val="ON-LINE"/>
      <sheetName val="9901노임"/>
      <sheetName val="토지공사연동일위"/>
      <sheetName val="토지공사연동일위 (2)"/>
      <sheetName val="연동화"/>
      <sheetName val="9801ENG노임"/>
      <sheetName val="건설회사연동('98년)"/>
      <sheetName val="단가 및 재료비"/>
      <sheetName val="중기사용료산출근거"/>
      <sheetName val="일위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 "/>
      <sheetName val="실행원가"/>
      <sheetName val="실행내역"/>
      <sheetName val="기초,토목"/>
      <sheetName val="기초,토목 (전무변경)"/>
      <sheetName val="현장비용"/>
      <sheetName val="표지"/>
      <sheetName val="산출"/>
      <sheetName val="산출원가"/>
      <sheetName val="내역"/>
      <sheetName val="관급자재"/>
      <sheetName val="유창"/>
      <sheetName val="대광"/>
      <sheetName val="실행변동기준"/>
      <sheetName val="원가계산서"/>
      <sheetName val="단가 및 재료비"/>
      <sheetName val="중기사용료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데이타"/>
      <sheetName val="식재인부"/>
      <sheetName val="내역서"/>
      <sheetName val="집계표"/>
      <sheetName val="입찰안"/>
      <sheetName val="내역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서"/>
      <sheetName val="원가"/>
      <sheetName val="내역"/>
      <sheetName val="일위"/>
      <sheetName val="수량(집계)"/>
      <sheetName val="공량"/>
      <sheetName val="단가"/>
      <sheetName val="기본단가표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개요상세"/>
      <sheetName val="표지"/>
      <sheetName val="산출내역1"/>
      <sheetName val="원가(갑지)"/>
      <sheetName val="원가계산요약"/>
      <sheetName val="원가계산서"/>
      <sheetName val="일위대가표(수목최종)"/>
      <sheetName val="잔디면적"/>
      <sheetName val="수목수량집계표"/>
      <sheetName val="시설물수량집계표"/>
      <sheetName val="품질관리,직영비"/>
      <sheetName val="일위대가표(시설상위)"/>
      <sheetName val="일위대가표(시설하위)"/>
      <sheetName val="기본단가표"/>
      <sheetName val="단가산출"/>
      <sheetName val="중기산출(최종)"/>
      <sheetName val="일위대가표(유지관리)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일위추가(볼라드)"/>
      <sheetName val="개요(낙찰율)"/>
      <sheetName val="개요상세(낙찰율)"/>
      <sheetName val="개요(총공사비낙찰율)"/>
      <sheetName val="WORK"/>
      <sheetName val="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K13">
            <v>68228</v>
          </cell>
        </row>
        <row r="14">
          <cell r="K14">
            <v>43994</v>
          </cell>
        </row>
        <row r="15">
          <cell r="L15">
            <v>55214</v>
          </cell>
        </row>
        <row r="16">
          <cell r="L16">
            <v>47653</v>
          </cell>
        </row>
        <row r="17">
          <cell r="L17">
            <v>67725</v>
          </cell>
        </row>
        <row r="46">
          <cell r="L46">
            <v>558</v>
          </cell>
        </row>
        <row r="47">
          <cell r="L47">
            <v>1132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데이타"/>
      <sheetName val="식재인부"/>
      <sheetName val="5 일위목록"/>
      <sheetName val="7 단가조사"/>
      <sheetName val="6 일위대가"/>
      <sheetName val="기본단가표"/>
      <sheetName val="수량산출"/>
      <sheetName val="수량산출(음암)"/>
      <sheetName val="13차"/>
      <sheetName val="8.석축단위(H=1.5M)"/>
      <sheetName val="CTEMCOST"/>
      <sheetName val="H-PILE수량집계"/>
      <sheetName val="2"/>
      <sheetName val="2.대외공문"/>
      <sheetName val="순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서"/>
      <sheetName val="원가계산서"/>
      <sheetName val="총괄내역서"/>
      <sheetName val="기타경비"/>
      <sheetName val="관급내역"/>
      <sheetName val="내역서"/>
      <sheetName val="일위대가목록"/>
      <sheetName val="일위대가표"/>
      <sheetName val="노무"/>
      <sheetName val="토공기초"/>
      <sheetName val="기계경비-1"/>
      <sheetName val="기계경비-2"/>
      <sheetName val="절연바켓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품갑지"/>
      <sheetName val="전기품산출"/>
      <sheetName val="전기 품기초  "/>
      <sheetName val="통신품갑지"/>
      <sheetName val="통신품산출"/>
      <sheetName val="통신품기초 "/>
      <sheetName val="기초입력 DATA"/>
      <sheetName val="견적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"/>
      <sheetName val="동원내역"/>
      <sheetName val="동원인원"/>
    </sheetNames>
    <sheetDataSet>
      <sheetData sheetId="0"/>
      <sheetData sheetId="1"/>
      <sheetData sheetId="2" refreshError="1">
        <row r="127">
          <cell r="E127">
            <v>48</v>
          </cell>
        </row>
      </sheetData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청천내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서"/>
      <sheetName val="분수대수량산출서"/>
      <sheetName val="공량산출서"/>
      <sheetName val="단가비교표"/>
      <sheetName val="단가산출"/>
      <sheetName val="데이타"/>
      <sheetName val="노무"/>
      <sheetName val="설계내역서"/>
      <sheetName val="LP-S"/>
      <sheetName val="간선계산"/>
      <sheetName val="전차선로 물량표"/>
      <sheetName val="청천내"/>
      <sheetName val="일위대가"/>
      <sheetName val="노무비"/>
      <sheetName val="산출1-수변전"/>
      <sheetName val="식재인부"/>
      <sheetName val="신우"/>
      <sheetName val="단가표"/>
      <sheetName val="Macro(전선)"/>
      <sheetName val="ABUT수량-A1"/>
      <sheetName val="공구"/>
      <sheetName val="현장경비"/>
      <sheetName val="Sheet1"/>
      <sheetName val="Sheet1 (2)"/>
      <sheetName val="관접합및부설"/>
      <sheetName val="단가"/>
      <sheetName val="DATE"/>
      <sheetName val="직재"/>
      <sheetName val="램머"/>
      <sheetName val="기계경비(시간당)"/>
      <sheetName val="복명서"/>
      <sheetName val="노임단가"/>
      <sheetName val="1.시험비"/>
      <sheetName val="물가자료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아파트기별"/>
      <sheetName val="공리일"/>
      <sheetName val="설계명세서"/>
    </sheetNames>
    <sheetDataSet>
      <sheetData sheetId="0" refreshError="1">
        <row r="4">
          <cell r="D4" t="str">
            <v>시청앞 분수대 경관조명 공사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숫자"/>
      <sheetName val="전압강하율"/>
      <sheetName val="개소별명세표 (2)"/>
      <sheetName val="인공"/>
      <sheetName val="도면치수"/>
      <sheetName val="설계산출표지"/>
      <sheetName val="마지막일위대가표"/>
      <sheetName val="설계산출기초"/>
      <sheetName val="공사원가계산서"/>
      <sheetName val="도급예산내역서"/>
      <sheetName val="도급예산내역서봉투"/>
      <sheetName val="도급예산내역서표지"/>
      <sheetName val="전선가설"/>
      <sheetName val="전선철거"/>
      <sheetName val="가공지선신설"/>
      <sheetName val="가공지선철거"/>
      <sheetName val="도급예산내역서총괄표"/>
      <sheetName val="가공케이블신설"/>
      <sheetName val="저케VCT2.0신설"/>
      <sheetName val="전주신설"/>
      <sheetName val="전주철거"/>
      <sheetName val="지선신설"/>
      <sheetName val="지선철거"/>
      <sheetName val="전주철거11"/>
      <sheetName val="고정빔철거"/>
      <sheetName val="변압기신설"/>
      <sheetName val="변압기철거"/>
      <sheetName val="개폐기개신"/>
      <sheetName val="옥외등개신"/>
      <sheetName val="옥외등 철거"/>
      <sheetName val="개폐기함신설"/>
      <sheetName val="SENSOR신설"/>
      <sheetName val="단가단출기초 (2)"/>
      <sheetName val="접지1종"/>
      <sheetName val="접지3종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폐기물중량산출표지"/>
      <sheetName val="(폐기물처리중량)"/>
      <sheetName val="(철거발생)"/>
      <sheetName val="철거발생품"/>
      <sheetName val="공사재료사정조서"/>
      <sheetName val="공사재료사정조서 (2)"/>
      <sheetName val="관급자재조서"/>
      <sheetName val="수량조서"/>
      <sheetName val="개소별명세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물가"/>
      <sheetName val="철거산출근거"/>
      <sheetName val="일위대가(4층원격)"/>
      <sheetName val="사당"/>
      <sheetName val="공사원가계산서"/>
      <sheetName val="도급예산내역서총괄표"/>
      <sheetName val="저"/>
      <sheetName val="입찰안"/>
      <sheetName val="기타 정보통신공사"/>
      <sheetName val="산출근거"/>
      <sheetName val="#REF"/>
      <sheetName val="부대공"/>
      <sheetName val="포장공"/>
      <sheetName val="토공"/>
      <sheetName val="백암비스타내역"/>
      <sheetName val="차액보증"/>
      <sheetName val="JUCK"/>
      <sheetName val="계양가시설"/>
      <sheetName val="1차 내역서"/>
      <sheetName val="을"/>
      <sheetName val="현장"/>
      <sheetName val="2공구산출내역"/>
      <sheetName val="내역서2안"/>
      <sheetName val="품셈TABLE"/>
      <sheetName val="일위대가목록"/>
      <sheetName val="한강운반비"/>
      <sheetName val="공통(20-91)"/>
      <sheetName val="단가조사"/>
      <sheetName val="토목공사일반"/>
      <sheetName val="노무"/>
      <sheetName val="금액내역서"/>
      <sheetName val="골조시행"/>
      <sheetName val="첨부1"/>
      <sheetName val="견적서"/>
      <sheetName val="98지급계획"/>
      <sheetName val="DATE"/>
      <sheetName val="평가데이터"/>
      <sheetName val="감가상각"/>
      <sheetName val="공사개요"/>
      <sheetName val="인건-측정"/>
      <sheetName val="부재리스트"/>
      <sheetName val="기초내역서"/>
      <sheetName val="수량산출"/>
      <sheetName val="대가목록표"/>
      <sheetName val="원가 (2)"/>
      <sheetName val="직재"/>
      <sheetName val="6PILE  (돌출)"/>
      <sheetName val="공통가설"/>
      <sheetName val="소방사항"/>
      <sheetName val="교통대책내역"/>
      <sheetName val="J直材4"/>
      <sheetName val="설계서(표지)"/>
      <sheetName val="원가계산서"/>
      <sheetName val="추가대화"/>
      <sheetName val="공사현황"/>
      <sheetName val="중기조종사 단위단가"/>
      <sheetName val="파일의이용"/>
      <sheetName val="BID"/>
      <sheetName val="내역서(설비+소방)"/>
      <sheetName val="실행내역"/>
      <sheetName val="전체"/>
      <sheetName val="Sheet4"/>
      <sheetName val="설계내역서"/>
      <sheetName val="Sheet5"/>
      <sheetName val="직접경비"/>
      <sheetName val="직접인건비"/>
      <sheetName val="N賃率-職"/>
      <sheetName val="현장경비"/>
      <sheetName val="관급자재"/>
      <sheetName val="자재단가리스트"/>
      <sheetName val="패널"/>
      <sheetName val="초기화면"/>
      <sheetName val="요율"/>
      <sheetName val="2000.11월설계내역"/>
      <sheetName val="데이타"/>
      <sheetName val="설계명세서"/>
      <sheetName val="자료입력"/>
      <sheetName val="구천"/>
      <sheetName val="연결관암거"/>
      <sheetName val="청천내"/>
      <sheetName val="건축공사 분괴표원본데이터(공통+건축)"/>
      <sheetName val="사급자재(1단계)"/>
      <sheetName val="원가계산서 "/>
      <sheetName val="자  재"/>
      <sheetName val="건축외주"/>
      <sheetName val="아파트 내역"/>
      <sheetName val="공사예산하조서(O.K)"/>
      <sheetName val="노무비"/>
      <sheetName val="기계경비(시간당)"/>
      <sheetName val="램머"/>
      <sheetName val="설계명세서 (장비)"/>
      <sheetName val="TANK견적대지"/>
      <sheetName val="도급FORM"/>
      <sheetName val="시설장비부하계산서"/>
      <sheetName val="CT "/>
      <sheetName val="104동"/>
      <sheetName val="동수"/>
      <sheetName val="제품별단가"/>
      <sheetName val="제품별절단길이-0628"/>
      <sheetName val="LP-S"/>
      <sheetName val="1.설계기준"/>
      <sheetName val="기둥(원형)"/>
      <sheetName val="기초공"/>
      <sheetName val="갑지(추정)"/>
      <sheetName val="실행내역서"/>
      <sheetName val="대상공사(조달청)"/>
      <sheetName val="자료(통합)"/>
      <sheetName val="일위"/>
      <sheetName val="토사(PE)"/>
      <sheetName val="Total"/>
      <sheetName val="BCK3672"/>
      <sheetName val="ELECTRIC"/>
      <sheetName val="별표"/>
      <sheetName val="인테리어내역"/>
      <sheetName val="토목"/>
      <sheetName val="NEGO"/>
      <sheetName val="실행"/>
      <sheetName val="계수시트"/>
      <sheetName val="설계명세서(a"/>
      <sheetName val="변수값"/>
      <sheetName val="중기상차"/>
      <sheetName val="AS복구"/>
      <sheetName val="중기터파기"/>
      <sheetName val="누계12"/>
      <sheetName val="KIM"/>
      <sheetName val="건축내역(진해석동)"/>
      <sheetName val="사업부배부A"/>
      <sheetName val="A-4"/>
      <sheetName val="공통가설공사"/>
      <sheetName val="CP-E2 (품셈표)"/>
      <sheetName val="현금"/>
      <sheetName val="일위대가표"/>
      <sheetName val="단가및재료비"/>
      <sheetName val="건축원가"/>
      <sheetName val="16-1"/>
      <sheetName val="전체도급"/>
      <sheetName val="원가_(2)"/>
      <sheetName val="1차_내역서"/>
      <sheetName val="6PILE__(돌출)"/>
      <sheetName val="실행대비"/>
      <sheetName val="갑지"/>
      <sheetName val="내역서적용수량"/>
      <sheetName val="기본일위"/>
      <sheetName val="내역서총집계표"/>
      <sheetName val="2공구하도급내역서"/>
      <sheetName val="MIJIBI"/>
      <sheetName val="공사기본내용입력"/>
      <sheetName val="시설물기초"/>
      <sheetName val="예산명세서"/>
      <sheetName val="단청공사"/>
      <sheetName val="이름정의"/>
      <sheetName val="설계내역"/>
      <sheetName val="2000년1차"/>
      <sheetName val="도급견적가"/>
      <sheetName val="1"/>
      <sheetName val="2"/>
      <sheetName val="3"/>
      <sheetName val="4"/>
      <sheetName val="5"/>
      <sheetName val="6"/>
      <sheetName val="99노임기준"/>
      <sheetName val="기초입력 DATA"/>
      <sheetName val="증감내역서"/>
      <sheetName val="6호기"/>
      <sheetName val="기초자료입력"/>
      <sheetName val="식재인부"/>
      <sheetName val="단가(자재)"/>
      <sheetName val="단가(노임)"/>
      <sheetName val="기초목록"/>
      <sheetName val="인사자료총집계"/>
      <sheetName val="주식"/>
      <sheetName val="70%"/>
      <sheetName val="총괄내역서"/>
      <sheetName val="pier(각형)"/>
      <sheetName val="총괄표"/>
      <sheetName val="자판실행"/>
      <sheetName val="평내중"/>
      <sheetName val="총괄내역"/>
      <sheetName val="중기사용료산출근거"/>
      <sheetName val="단가산출2"/>
      <sheetName val="주소"/>
      <sheetName val="단중표"/>
      <sheetName val="간접"/>
      <sheetName val="2006년일위대가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단가기준"/>
      <sheetName val="날개벽"/>
      <sheetName val="공구"/>
      <sheetName val="터파기및재료"/>
      <sheetName val="합천내역"/>
      <sheetName val="단가 (2)"/>
      <sheetName val="외삼초"/>
      <sheetName val="서울대규장각(가시설흙막이)"/>
      <sheetName val="일위목록-기"/>
      <sheetName val="정부노임단가"/>
      <sheetName val="SUMMARY"/>
      <sheetName val="PAINT"/>
      <sheetName val="분양가"/>
      <sheetName val="2.대외공문"/>
      <sheetName val="수목표준대가"/>
      <sheetName val="식재일위대가"/>
      <sheetName val="입력"/>
      <sheetName val="단"/>
      <sheetName val="전기변내역"/>
      <sheetName val="전기혼잡제경비(45)"/>
      <sheetName val="원가계산"/>
      <sheetName val="원가계산 (2)"/>
      <sheetName val="1차설계변경내역"/>
      <sheetName val="업체별기성내역"/>
      <sheetName val="10월"/>
      <sheetName val="직접수량"/>
      <sheetName val="FB25JN"/>
      <sheetName val="PI"/>
      <sheetName val="도급예산내역서봉투"/>
      <sheetName val="설계산출표지"/>
      <sheetName val="을부담운반비"/>
      <sheetName val="운반비산출"/>
      <sheetName val="A LINE"/>
      <sheetName val="전선 및 전선관"/>
      <sheetName val="98NS-N"/>
      <sheetName val="DATA"/>
      <sheetName val="준검 내역서"/>
      <sheetName val="산출내역서집계표"/>
      <sheetName val="단가산출서 (2)"/>
      <sheetName val="개요"/>
      <sheetName val="프랜트면허"/>
      <sheetName val="공사내역"/>
      <sheetName val="일용직내역"/>
      <sheetName val="공통비(전체)"/>
      <sheetName val="Base"/>
      <sheetName val="Baby일위대가"/>
      <sheetName val="유림콘도"/>
      <sheetName val="단가 및 재료비"/>
      <sheetName val="원가서"/>
      <sheetName val="일위(설)"/>
      <sheetName val="일위대가표(유단가)"/>
      <sheetName val="우수받이"/>
      <sheetName val="가로등내역서"/>
      <sheetName val="FOB발"/>
      <sheetName val="설계"/>
      <sheetName val="운동장 (2)"/>
      <sheetName val="산출내역서"/>
      <sheetName val="실행철강하도"/>
      <sheetName val="말뚝물량"/>
      <sheetName val="COST"/>
      <sheetName val="단가 "/>
      <sheetName val="수목데이타 "/>
      <sheetName val="급수 (LPM)"/>
      <sheetName val="국별인원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2003 일위대가"/>
      <sheetName val="工관리비율"/>
      <sheetName val="내역서1999.8최종"/>
      <sheetName val="재료비"/>
      <sheetName val="공통(Ȳ_x0000__xd800_䧶_x0000__x0000_"/>
      <sheetName val="기본자료"/>
      <sheetName val="외주"/>
      <sheetName val="연습"/>
      <sheetName val="동원인원"/>
      <sheetName val="증감대비"/>
      <sheetName val="ABUT수량-A1"/>
      <sheetName val="Y-WORK"/>
      <sheetName val="운반비"/>
      <sheetName val="6.일위목록"/>
      <sheetName val="SW개발대상목록(기능점수)"/>
      <sheetName val="지하"/>
      <sheetName val="1000 DB구축 부표"/>
      <sheetName val="설계서"/>
      <sheetName val="설계산출기초"/>
      <sheetName val="연부97-1"/>
      <sheetName val="갑지1"/>
      <sheetName val="기존단가 (2)"/>
      <sheetName val="전력"/>
      <sheetName val="수목데이타"/>
      <sheetName val="부대내역"/>
      <sheetName val="자재표"/>
      <sheetName val="노임이"/>
      <sheetName val="유림골조"/>
      <sheetName val="비교1"/>
      <sheetName val="TRU"/>
      <sheetName val="유기공정"/>
      <sheetName val="토적표"/>
      <sheetName val="내   역"/>
      <sheetName val="PAC"/>
      <sheetName val="납부서"/>
      <sheetName val="외주비"/>
      <sheetName val="소각장스케줄"/>
      <sheetName val="구리토평1전기"/>
      <sheetName val="덕전리"/>
      <sheetName val="fursys"/>
      <sheetName val="관접합및부설"/>
      <sheetName val="Tool"/>
      <sheetName val="신규DEP"/>
      <sheetName val="공통(Ȳ"/>
      <sheetName val="DATA1"/>
      <sheetName val="심사물량"/>
      <sheetName val="setup"/>
      <sheetName val="토공사(흙막이)"/>
      <sheetName val="제-노임"/>
      <sheetName val="중기조종사_단위단가"/>
      <sheetName val="아파트_내역"/>
      <sheetName val="경영"/>
      <sheetName val="98년"/>
      <sheetName val="실적"/>
      <sheetName val="명세서"/>
      <sheetName val="가격"/>
      <sheetName val="1.1서버도입"/>
      <sheetName val="대치판정"/>
      <sheetName val="INPUT"/>
      <sheetName val="공수"/>
      <sheetName val="산근"/>
      <sheetName val="수공기"/>
      <sheetName val="경율산정.XLS"/>
      <sheetName val="고지전심사청구서"/>
      <sheetName val="1안"/>
      <sheetName val="CODE(2)"/>
      <sheetName val="부하계산서"/>
      <sheetName val="물가자료"/>
      <sheetName val="감리원배치기준"/>
      <sheetName val="책임감리공제요율"/>
      <sheetName val="등급별 배치기준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전기"/>
      <sheetName val="현장관리비"/>
      <sheetName val="부대공Ⅱ"/>
      <sheetName val="시화점실행"/>
      <sheetName val="소비자가"/>
      <sheetName val="Sheet1 (2)"/>
      <sheetName val="5사남"/>
      <sheetName val="RE9604"/>
      <sheetName val="입력데이타"/>
      <sheetName val="대가단최종"/>
      <sheetName val="1456"/>
      <sheetName val="값"/>
      <sheetName val="실행예산"/>
      <sheetName val="자료"/>
      <sheetName val="관급자재대"/>
      <sheetName val="건축내역"/>
      <sheetName val="연구동"/>
      <sheetName val="빙축열"/>
      <sheetName val="간지"/>
      <sheetName val="기본단가표"/>
      <sheetName val="Macro1"/>
      <sheetName val="danga"/>
      <sheetName val="ilch"/>
      <sheetName val="목록"/>
      <sheetName val="PSCbeam설계"/>
      <sheetName val="현장관리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TEL"/>
      <sheetName val="부대대비"/>
      <sheetName val="냉연집계"/>
      <sheetName val="구간별현황"/>
      <sheetName val="기성청구서"/>
      <sheetName val="단가산출"/>
      <sheetName val="간접비계산"/>
      <sheetName val="03전반노무비"/>
      <sheetName val="자재대"/>
      <sheetName val="001"/>
      <sheetName val="대비2"/>
      <sheetName val="99총공사내역서"/>
      <sheetName val="코드표"/>
      <sheetName val="공량산출서"/>
      <sheetName val="국영"/>
      <sheetName val="data table"/>
      <sheetName val="한일양산"/>
      <sheetName val="CTEMCOST"/>
      <sheetName val="기초일위대가"/>
      <sheetName val="단가대비표"/>
      <sheetName val="SCHEDULE"/>
      <sheetName val="개산공사비"/>
      <sheetName val="기초단가"/>
      <sheetName val="부안일위"/>
      <sheetName val="노무비단가"/>
      <sheetName val="총차분(토목)"/>
      <sheetName val="명세"/>
      <sheetName val="200"/>
      <sheetName val="BOX전기내역"/>
      <sheetName val="공통(Ȳ?_xd800_䧶??"/>
      <sheetName val="설계예산서"/>
      <sheetName val="약품공급2"/>
      <sheetName val="6-1. 관개량조서"/>
      <sheetName val="3.공통공사대비"/>
      <sheetName val="b_balju"/>
      <sheetName val="소방"/>
      <sheetName val="세금자료"/>
      <sheetName val="유수전환공사"/>
      <sheetName val="1회 기성내역서"/>
      <sheetName val="참조"/>
      <sheetName val="원가+내역"/>
      <sheetName val="2003상반기노임기준"/>
      <sheetName val="조명시설"/>
      <sheetName val="정산서 "/>
      <sheetName val="지질조사분석"/>
      <sheetName val="토목공사"/>
      <sheetName val="L_RPTB02_01"/>
      <sheetName val="업무"/>
      <sheetName val="출자한도"/>
      <sheetName val="열린교실"/>
      <sheetName val="집수정단위수량 "/>
      <sheetName val="분전함신설"/>
      <sheetName val="접지1종"/>
      <sheetName val="용역비내역-진짜"/>
      <sheetName val="용수량(생활용수)"/>
      <sheetName val="노임단가 (2)"/>
      <sheetName val="단가산출목록표"/>
      <sheetName val="기초목"/>
      <sheetName val="예산총괄"/>
      <sheetName val="을지"/>
      <sheetName val="견적내역"/>
      <sheetName val="일위_파일"/>
      <sheetName val="2)관접합"/>
      <sheetName val="일반공사"/>
      <sheetName val="입찰"/>
      <sheetName val="현경"/>
      <sheetName val="설계변경총괄표(계산식)"/>
      <sheetName val="대비표(토공1안)"/>
      <sheetName val="Sheet6"/>
      <sheetName val="시중노임단가"/>
      <sheetName val="총물량"/>
      <sheetName val="용수간선"/>
      <sheetName val="표지"/>
      <sheetName val="설명서 "/>
      <sheetName val="해평견적"/>
      <sheetName val="견적"/>
      <sheetName val="도봉2지구"/>
      <sheetName val="설비(제출)"/>
      <sheetName val="공사명입력"/>
      <sheetName val="근로자자료입력"/>
      <sheetName val="참고자료"/>
      <sheetName val="공사내역서"/>
      <sheetName val="교각계산"/>
      <sheetName val="시설일위"/>
      <sheetName val="기초일위"/>
      <sheetName val="조명일위"/>
      <sheetName val="wall"/>
      <sheetName val="구분"/>
      <sheetName val="기본자료입력"/>
      <sheetName val="스텐문틀설치"/>
      <sheetName val="샌딩 에폭시 도장"/>
      <sheetName val="60명당사(총괄)"/>
      <sheetName val="손익분석"/>
      <sheetName val="AIR SHOWER(3인용)"/>
      <sheetName val="호표"/>
      <sheetName val="도로정위치부표"/>
      <sheetName val="도로조사부표"/>
      <sheetName val="대표자"/>
      <sheetName val="건축설계 대가요율"/>
      <sheetName val="경율산정"/>
      <sheetName val="시멘트"/>
      <sheetName val="3BL공동구 수량"/>
      <sheetName val="견적대비"/>
      <sheetName val="덤프트럭계수"/>
      <sheetName val="음성방향"/>
      <sheetName val="진주방향"/>
      <sheetName val="특수선일위대가"/>
      <sheetName val="JUCKEYK"/>
      <sheetName val="1TYPE"/>
      <sheetName val="배관BM(일반)"/>
      <sheetName val="08-공사비총괄표"/>
      <sheetName val="01-적용기준"/>
      <sheetName val="17-횡단측량야장"/>
      <sheetName val="조건표"/>
      <sheetName val="시설물일위"/>
      <sheetName val="A 견적"/>
      <sheetName val="시트"/>
      <sheetName val="본체"/>
      <sheetName val="실행보고서갑지"/>
      <sheetName val="자재단가"/>
      <sheetName val="참고"/>
      <sheetName val="산출내역(K2)"/>
      <sheetName val="견적내역서"/>
      <sheetName val="단가비교표"/>
      <sheetName val="빗물받이(910-510-410)"/>
      <sheetName val="database"/>
      <sheetName val="일위단위"/>
      <sheetName val="토목검측서"/>
      <sheetName val="0312실기성"/>
      <sheetName val="회계코드"/>
      <sheetName val="총무부"/>
      <sheetName val="정산"/>
      <sheetName val="청구분"/>
      <sheetName val="경리부"/>
      <sheetName val="범례표"/>
      <sheetName val="산식3"/>
      <sheetName val="내역서1"/>
      <sheetName val="5-2.수량산출(A4)"/>
      <sheetName val="6-1.노임단가"/>
      <sheetName val="6-1.단가비교표"/>
      <sheetName val="토목내역서 (도급단가)"/>
      <sheetName val="설계명세서(종합)"/>
      <sheetName val="소요자재"/>
      <sheetName val="노무산출서"/>
      <sheetName val="APT"/>
      <sheetName val="기본사항"/>
      <sheetName val="자동차폐수처리장"/>
      <sheetName val="시중노임(공사)"/>
      <sheetName val="단가조사(기계)"/>
      <sheetName val="데리네이타현황"/>
      <sheetName val="돈암사업"/>
      <sheetName val="A갑지"/>
      <sheetName val="물가대비표"/>
      <sheetName val="전등설비"/>
      <sheetName val="ABUT수량-A_x0000_"/>
      <sheetName val="실행견적"/>
      <sheetName val="사통"/>
      <sheetName val="공사요율산출표"/>
      <sheetName val="전기일위대가"/>
      <sheetName val="공사비"/>
      <sheetName val="식재"/>
      <sheetName val="시설물"/>
      <sheetName val="식재출력용"/>
      <sheetName val="유지관리"/>
      <sheetName val="G2설비도급"/>
      <sheetName val="VII-2현장경비"/>
      <sheetName val="1.설계조건"/>
      <sheetName val="11"/>
      <sheetName val="전국현황"/>
      <sheetName val="건축내역서"/>
      <sheetName val="설비내역서"/>
      <sheetName val="전기내역서"/>
      <sheetName val="단가일람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Customer Databas"/>
      <sheetName val="b_balju_cho"/>
      <sheetName val="1차_내역서1"/>
      <sheetName val="원가_(2)1"/>
      <sheetName val="6PILE__(돌출)1"/>
      <sheetName val="현장경상비"/>
      <sheetName val="06 일위대가목록"/>
      <sheetName val="건설기계"/>
      <sheetName val="사급자재"/>
      <sheetName val="수량집"/>
      <sheetName val="별표집계"/>
      <sheetName val="Total 단위경유량집계"/>
      <sheetName val="교대(A1-A2)"/>
      <sheetName val="작성"/>
      <sheetName val="일위대가목차"/>
      <sheetName val="견적단가"/>
      <sheetName val="잡비근거"/>
      <sheetName val="단가산출1"/>
      <sheetName val="도급내역서"/>
      <sheetName val="건축"/>
      <sheetName val="건축집"/>
      <sheetName val="직접경비산출근거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단위단가"/>
      <sheetName val="구의동공내역서"/>
      <sheetName val="일위대가(출입)"/>
      <sheetName val="말뚝지지력산정"/>
      <sheetName val="협력업체"/>
      <sheetName val="유지관리비등"/>
      <sheetName val="Sens&amp;Anal"/>
      <sheetName val="IS&lt;양식27&gt;"/>
      <sheetName val="총투자비산정"/>
      <sheetName val="토건"/>
      <sheetName val="청산공사"/>
      <sheetName val="내역서(삼호)"/>
      <sheetName val="공통(Ȳ_x0000_�䧶_x0000__x0000_"/>
      <sheetName val="공통(Ȳ?�䧶??"/>
      <sheetName val="BOX전기_x0010__x0000_"/>
      <sheetName val="BOX전기_x0010_?"/>
      <sheetName val="Mc1"/>
      <sheetName val="CHECK LIST"/>
      <sheetName val="인원계획-미화"/>
      <sheetName val="계약총괄2"/>
      <sheetName val="공문양식"/>
      <sheetName val="구조물공1"/>
      <sheetName val="배수및구조물공1"/>
      <sheetName val="상세"/>
      <sheetName val="램프"/>
      <sheetName val="공종목록표"/>
      <sheetName val="설비2차"/>
      <sheetName val="공통(Ȳ_x005f_x0000__x005f_xd800_䧶_x005f_x0000__x000"/>
      <sheetName val="건축공사_분괴표원본데이터(공통+건축)"/>
      <sheetName val="CP-E2_(품셈표)"/>
      <sheetName val="기초입력_DATA"/>
      <sheetName val="6-1__관개량조서"/>
      <sheetName val="원가계산_(2)"/>
      <sheetName val="단가산출서_(2)"/>
      <sheetName val="A_LINE"/>
      <sheetName val="단가_및_재료비"/>
      <sheetName val="2_대외공문"/>
      <sheetName val="운동장_(2)"/>
      <sheetName val="기존단가_(2)"/>
      <sheetName val="3_공통공사대비"/>
      <sheetName val="설명서_"/>
      <sheetName val="전선_및_전선관"/>
      <sheetName val="6_일위목록"/>
      <sheetName val="00노임기준"/>
      <sheetName val="공사원가계산서 "/>
      <sheetName val="수금예정"/>
      <sheetName val="산출금액내역"/>
      <sheetName val="폐기물"/>
      <sheetName val="공비대비"/>
      <sheetName val="수주추정"/>
      <sheetName val="변수"/>
      <sheetName val="조경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수목데이타_1"/>
      <sheetName val="1_설계기준1"/>
      <sheetName val="급수_(LPM)1"/>
      <sheetName val="중강당_내역"/>
      <sheetName val="2003_일위대가"/>
      <sheetName val="준검_내역서"/>
      <sheetName val="전차선로_물량표"/>
      <sheetName val="내역서1999_8최종"/>
      <sheetName val="내___역"/>
      <sheetName val="1000_DB구축_부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1-최종안"/>
      <sheetName val="사업분석-분양가결정"/>
      <sheetName val="기초해지2"/>
      <sheetName val="하수급견적대비"/>
      <sheetName val="화순 대리-다지리실행내역"/>
      <sheetName val="공사내역(총괄)"/>
      <sheetName val="대보~세기"/>
      <sheetName val="인건비(VOIC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/>
      <sheetData sheetId="738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/>
      <sheetData sheetId="867" refreshError="1"/>
      <sheetData sheetId="868" refreshError="1"/>
      <sheetData sheetId="869" refreshError="1"/>
      <sheetData sheetId="870" refreshError="1"/>
      <sheetData sheetId="871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</sheetNames>
    <sheetDataSet>
      <sheetData sheetId="0" refreshError="1"/>
      <sheetData sheetId="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일위대가(가설)"/>
      <sheetName val="집계표"/>
      <sheetName val="#REF"/>
      <sheetName val="공사비증감"/>
      <sheetName val="총괄내역서"/>
      <sheetName val="뚝토공"/>
      <sheetName val="단가1"/>
      <sheetName val="날개벽"/>
      <sheetName val="설비"/>
      <sheetName val="청천내"/>
      <sheetName val="금액내역서"/>
      <sheetName val="갑지"/>
      <sheetName val="기초일위"/>
      <sheetName val="토량산출서"/>
      <sheetName val="단중표"/>
      <sheetName val="자재단가표"/>
      <sheetName val="밸브설치"/>
      <sheetName val="9GNG운반"/>
      <sheetName val="기기"/>
      <sheetName val="예정(3)"/>
      <sheetName val="96보완계획7.12"/>
      <sheetName val="적격분석"/>
      <sheetName val="당초토량산출서"/>
      <sheetName val="변경토량산출서"/>
      <sheetName val="내역서"/>
      <sheetName val="기자재비"/>
      <sheetName val="9902"/>
      <sheetName val="입출재고현황 (2)"/>
      <sheetName val="노임단가"/>
      <sheetName val="총괄표"/>
      <sheetName val="원가"/>
      <sheetName val="총공사내역서"/>
      <sheetName val="비교견적_(2)"/>
      <sheetName val="수량집계표"/>
      <sheetName val="공종별수량집계"/>
      <sheetName val="견적대비표"/>
      <sheetName val="바닥판"/>
      <sheetName val="교각계산"/>
      <sheetName val="조명율표"/>
      <sheetName val="진주방향"/>
      <sheetName val="갑지(추정)"/>
      <sheetName val="삼원"/>
      <sheetName val="그린"/>
      <sheetName val="한창-을"/>
      <sheetName val="내역"/>
      <sheetName val="품셈"/>
      <sheetName val="단가"/>
      <sheetName val="수량산출"/>
      <sheetName val="11"/>
      <sheetName val="하중계산"/>
      <sheetName val="일위(PN)"/>
      <sheetName val="기계경비(시간당)"/>
      <sheetName val="램머"/>
      <sheetName val="Baby일위대가"/>
      <sheetName val="현장소운반"/>
      <sheetName val="파일의이용"/>
      <sheetName val="관구보호몰탈"/>
      <sheetName val="01"/>
      <sheetName val="효성CB 1P기초"/>
      <sheetName val="일위대가_목록"/>
      <sheetName val="조명시설"/>
      <sheetName val="SG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효성CB 1P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01"/>
      <sheetName val="기계경비(시간당)"/>
      <sheetName val="램머"/>
      <sheetName val="경산"/>
      <sheetName val="원가계산서"/>
      <sheetName val="설비"/>
      <sheetName val="일위대가"/>
      <sheetName val="총괄내역서"/>
      <sheetName val="공종목록표"/>
      <sheetName val="파일의이용"/>
      <sheetName val="기성내역서표지"/>
      <sheetName val="변경내역서간지"/>
      <sheetName val="효성CB 1P기초"/>
      <sheetName val="노임단가"/>
      <sheetName val="부대집계"/>
      <sheetName val="조명시설"/>
      <sheetName val="노무"/>
      <sheetName val="일위대가표"/>
      <sheetName val="수량집계"/>
      <sheetName val="내역서"/>
      <sheetName val="공종단가"/>
      <sheetName val="효성CB_1P기초"/>
      <sheetName val="효성CB_1P기초1"/>
      <sheetName val="유용일"/>
      <sheetName val="공구원가계산"/>
      <sheetName val="토사(PE)"/>
      <sheetName val="골조시행"/>
      <sheetName val="원가계산서 "/>
      <sheetName val="database"/>
      <sheetName val="설계내역서"/>
      <sheetName val="단가 (2)"/>
      <sheetName val="광양방향"/>
      <sheetName val="자재대"/>
      <sheetName val="공사요율산출표"/>
      <sheetName val="청천내"/>
      <sheetName val="Sheet1"/>
      <sheetName val="범례표"/>
      <sheetName val="초기화면"/>
      <sheetName val="이름정의"/>
      <sheetName val="평가데이터"/>
      <sheetName val="데이타"/>
      <sheetName val="현장소운반"/>
      <sheetName val="관구보호몰탈"/>
      <sheetName val="토목검측서"/>
      <sheetName val="DATE"/>
      <sheetName val="15 문제점"/>
      <sheetName val="공통비총괄표"/>
      <sheetName val="설계명세서"/>
      <sheetName val="자료입력"/>
      <sheetName val="총괄표"/>
      <sheetName val="공사원가계산서"/>
      <sheetName val="도급예산내역서총괄표"/>
      <sheetName val="일위단위"/>
      <sheetName val="일위대가목록"/>
      <sheetName val="노임"/>
      <sheetName val="산출금액내역"/>
      <sheetName val="예산명세서"/>
      <sheetName val="용수량(생활용수)"/>
      <sheetName val="정산서"/>
      <sheetName val="보호"/>
      <sheetName val="2003상반기노임기준"/>
      <sheetName val="실행내역서"/>
      <sheetName val="직재"/>
      <sheetName val="중강당 내역"/>
      <sheetName val="Baby일위대가"/>
      <sheetName val="산출내역"/>
      <sheetName val="증감대비"/>
      <sheetName val="조명율표"/>
      <sheetName val="08-공사비총괄표"/>
      <sheetName val="17-횡단측량야장"/>
      <sheetName val="입력"/>
      <sheetName val="월래"/>
      <sheetName val="단가"/>
      <sheetName val="수량산출"/>
      <sheetName val="식재수량표"/>
      <sheetName val="식재"/>
      <sheetName val="시설물"/>
      <sheetName val="식재출력용"/>
      <sheetName val="유지관리"/>
      <sheetName val="공사자료입력"/>
      <sheetName val="직접경비"/>
      <sheetName val="단가(자재)"/>
      <sheetName val="단가(노임)"/>
      <sheetName val="기초목록"/>
      <sheetName val="기초일위"/>
      <sheetName val="시설일위"/>
      <sheetName val="조명일위"/>
    </sheetNames>
    <sheetDataSet>
      <sheetData sheetId="0" refreshError="1">
        <row r="6">
          <cell r="A6" t="str">
            <v>2 . 포   장   공</v>
          </cell>
          <cell r="C6">
            <v>1</v>
          </cell>
          <cell r="D6" t="str">
            <v>식</v>
          </cell>
          <cell r="F6">
            <v>3428460</v>
          </cell>
          <cell r="H6">
            <v>14662810</v>
          </cell>
          <cell r="J6">
            <v>784145</v>
          </cell>
          <cell r="K6">
            <v>18875415</v>
          </cell>
        </row>
        <row r="7">
          <cell r="A7" t="str">
            <v>3 . 부   설   공</v>
          </cell>
          <cell r="C7">
            <v>1</v>
          </cell>
          <cell r="D7" t="str">
            <v>식</v>
          </cell>
          <cell r="F7">
            <v>1517065</v>
          </cell>
          <cell r="H7">
            <v>44681923</v>
          </cell>
          <cell r="J7">
            <v>1191944</v>
          </cell>
          <cell r="K7">
            <v>47390932</v>
          </cell>
        </row>
        <row r="8">
          <cell r="A8" t="str">
            <v>4 . 부   대   공</v>
          </cell>
          <cell r="C8">
            <v>1</v>
          </cell>
          <cell r="D8" t="str">
            <v>식</v>
          </cell>
          <cell r="F8">
            <v>10188123</v>
          </cell>
          <cell r="H8">
            <v>7352814</v>
          </cell>
          <cell r="J8">
            <v>14889575</v>
          </cell>
          <cell r="K8">
            <v>32430512</v>
          </cell>
        </row>
        <row r="9">
          <cell r="A9" t="str">
            <v>계</v>
          </cell>
          <cell r="F9">
            <v>17966172</v>
          </cell>
          <cell r="H9">
            <v>343311748</v>
          </cell>
          <cell r="J9">
            <v>23834383</v>
          </cell>
          <cell r="K9">
            <v>385112303</v>
          </cell>
        </row>
        <row r="10">
          <cell r="A10" t="str">
            <v>5 . 간접 노무비</v>
          </cell>
          <cell r="C10">
            <v>1</v>
          </cell>
          <cell r="D10" t="str">
            <v>식</v>
          </cell>
          <cell r="K10">
            <v>48060000</v>
          </cell>
        </row>
        <row r="11">
          <cell r="A11" t="str">
            <v>6 . 산재 보험료</v>
          </cell>
          <cell r="C11">
            <v>1</v>
          </cell>
          <cell r="D11" t="str">
            <v>식</v>
          </cell>
          <cell r="K11">
            <v>0</v>
          </cell>
        </row>
        <row r="12">
          <cell r="A12" t="str">
            <v>7 . 안전 관리비</v>
          </cell>
          <cell r="C12">
            <v>1</v>
          </cell>
          <cell r="D12" t="str">
            <v>식</v>
          </cell>
          <cell r="K12">
            <v>0</v>
          </cell>
        </row>
        <row r="13">
          <cell r="A13" t="str">
            <v>8 . 기 타 경 비</v>
          </cell>
          <cell r="C13">
            <v>1</v>
          </cell>
          <cell r="D13" t="str">
            <v>식</v>
          </cell>
          <cell r="K13">
            <v>14730000</v>
          </cell>
        </row>
        <row r="14">
          <cell r="A14" t="str">
            <v xml:space="preserve">   순 공 사 비</v>
          </cell>
          <cell r="K14">
            <v>447902303</v>
          </cell>
        </row>
        <row r="15">
          <cell r="A15" t="str">
            <v>9 . 일반 관리비</v>
          </cell>
          <cell r="C15">
            <v>1</v>
          </cell>
          <cell r="D15" t="str">
            <v>식</v>
          </cell>
          <cell r="K15">
            <v>24630000</v>
          </cell>
        </row>
        <row r="16">
          <cell r="A16" t="str">
            <v>10. 이       윤</v>
          </cell>
          <cell r="C16">
            <v>1</v>
          </cell>
          <cell r="D16" t="str">
            <v>식</v>
          </cell>
          <cell r="K16">
            <v>68146709.649999991</v>
          </cell>
        </row>
        <row r="17">
          <cell r="A17" t="str">
            <v>11. 사급 자재비</v>
          </cell>
          <cell r="C17">
            <v>1</v>
          </cell>
          <cell r="D17" t="str">
            <v>식</v>
          </cell>
          <cell r="K17">
            <v>4956951</v>
          </cell>
        </row>
        <row r="18">
          <cell r="A18" t="str">
            <v xml:space="preserve">   공 급 가 액</v>
          </cell>
          <cell r="K18">
            <v>545635963.64999998</v>
          </cell>
        </row>
        <row r="19">
          <cell r="A19" t="str">
            <v>12. 부가 가치세</v>
          </cell>
          <cell r="C19">
            <v>1</v>
          </cell>
          <cell r="D19" t="str">
            <v>식</v>
          </cell>
          <cell r="K19">
            <v>54563597</v>
          </cell>
        </row>
        <row r="20">
          <cell r="A20" t="str">
            <v>13.폐기물처리비</v>
          </cell>
          <cell r="C20">
            <v>1</v>
          </cell>
          <cell r="D20" t="str">
            <v>식</v>
          </cell>
          <cell r="K20">
            <v>5956800</v>
          </cell>
        </row>
        <row r="21">
          <cell r="A21" t="str">
            <v>도   급   비</v>
          </cell>
          <cell r="K21">
            <v>606156360.64999998</v>
          </cell>
        </row>
        <row r="22">
          <cell r="A22" t="str">
            <v>14.관급 자재비</v>
          </cell>
          <cell r="C22">
            <v>1</v>
          </cell>
          <cell r="D22" t="str">
            <v>식</v>
          </cell>
          <cell r="K22">
            <v>46500000</v>
          </cell>
        </row>
        <row r="23">
          <cell r="A23" t="str">
            <v>15.도로 복구비</v>
          </cell>
          <cell r="C23">
            <v>1</v>
          </cell>
          <cell r="D23" t="str">
            <v>식</v>
          </cell>
          <cell r="K23">
            <v>46500000</v>
          </cell>
        </row>
        <row r="24">
          <cell r="A24" t="str">
            <v>16.기타 이설비</v>
          </cell>
          <cell r="C24">
            <v>1</v>
          </cell>
          <cell r="D24" t="str">
            <v>식</v>
          </cell>
          <cell r="K24">
            <v>46500000</v>
          </cell>
        </row>
        <row r="25">
          <cell r="A25" t="str">
            <v>총 공 사 비</v>
          </cell>
          <cell r="K25">
            <v>652656360.64999998</v>
          </cell>
        </row>
        <row r="26">
          <cell r="E26" t="str">
            <v>내          역          서</v>
          </cell>
        </row>
        <row r="27">
          <cell r="A27" t="str">
            <v>1. 토      공</v>
          </cell>
        </row>
        <row r="28">
          <cell r="A28" t="str">
            <v>ASP 포장자르기</v>
          </cell>
          <cell r="B28" t="str">
            <v>기  계</v>
          </cell>
          <cell r="C28">
            <v>380</v>
          </cell>
          <cell r="D28" t="str">
            <v>M</v>
          </cell>
          <cell r="E28">
            <v>386</v>
          </cell>
          <cell r="F28">
            <v>146680</v>
          </cell>
          <cell r="G28">
            <v>707</v>
          </cell>
          <cell r="H28">
            <v>268660</v>
          </cell>
          <cell r="I28">
            <v>116</v>
          </cell>
          <cell r="J28">
            <v>44080</v>
          </cell>
          <cell r="K28">
            <v>459420</v>
          </cell>
        </row>
        <row r="29">
          <cell r="A29" t="str">
            <v>CON 포장자르기</v>
          </cell>
          <cell r="B29" t="str">
            <v>기  계</v>
          </cell>
          <cell r="C29">
            <v>1200</v>
          </cell>
          <cell r="D29" t="str">
            <v>M</v>
          </cell>
          <cell r="E29">
            <v>406</v>
          </cell>
          <cell r="F29">
            <v>487200</v>
          </cell>
          <cell r="G29">
            <v>732</v>
          </cell>
          <cell r="H29">
            <v>878400</v>
          </cell>
          <cell r="I29">
            <v>117</v>
          </cell>
          <cell r="J29">
            <v>140400</v>
          </cell>
          <cell r="K29">
            <v>1506000</v>
          </cell>
        </row>
        <row r="30">
          <cell r="A30" t="str">
            <v>ASP 포장 깨기</v>
          </cell>
          <cell r="B30" t="str">
            <v>인  력</v>
          </cell>
          <cell r="C30">
            <v>30</v>
          </cell>
          <cell r="D30" t="str">
            <v>M^3</v>
          </cell>
          <cell r="F30">
            <v>0</v>
          </cell>
          <cell r="G30">
            <v>75354</v>
          </cell>
          <cell r="H30">
            <v>2260620</v>
          </cell>
          <cell r="I30">
            <v>3768</v>
          </cell>
          <cell r="J30">
            <v>113040</v>
          </cell>
          <cell r="K30">
            <v>2373660</v>
          </cell>
        </row>
        <row r="31">
          <cell r="A31" t="str">
            <v>ASP 포장 깨기</v>
          </cell>
          <cell r="B31" t="str">
            <v>핸드브레카</v>
          </cell>
          <cell r="C31">
            <v>0</v>
          </cell>
          <cell r="D31" t="str">
            <v>M^3</v>
          </cell>
          <cell r="E31">
            <v>450</v>
          </cell>
          <cell r="F31">
            <v>0</v>
          </cell>
          <cell r="G31">
            <v>7100</v>
          </cell>
          <cell r="H31">
            <v>0</v>
          </cell>
          <cell r="I31">
            <v>2500</v>
          </cell>
          <cell r="J31">
            <v>0</v>
          </cell>
          <cell r="K31">
            <v>0</v>
          </cell>
        </row>
        <row r="32">
          <cell r="A32" t="str">
            <v>ASP 포장 깨기</v>
          </cell>
          <cell r="B32" t="str">
            <v>B.H0.2</v>
          </cell>
          <cell r="C32">
            <v>0</v>
          </cell>
          <cell r="D32" t="str">
            <v>M^3</v>
          </cell>
          <cell r="E32">
            <v>450</v>
          </cell>
          <cell r="F32">
            <v>0</v>
          </cell>
          <cell r="G32">
            <v>7100</v>
          </cell>
          <cell r="H32">
            <v>0</v>
          </cell>
          <cell r="I32">
            <v>2500</v>
          </cell>
          <cell r="J32">
            <v>0</v>
          </cell>
          <cell r="K32">
            <v>0</v>
          </cell>
        </row>
        <row r="33">
          <cell r="A33" t="str">
            <v>ASP 포장 깨기</v>
          </cell>
          <cell r="B33" t="str">
            <v>B.H0.4</v>
          </cell>
          <cell r="C33">
            <v>0</v>
          </cell>
          <cell r="D33" t="str">
            <v>M^3</v>
          </cell>
          <cell r="E33">
            <v>450</v>
          </cell>
          <cell r="F33">
            <v>0</v>
          </cell>
          <cell r="G33">
            <v>7100</v>
          </cell>
          <cell r="H33">
            <v>0</v>
          </cell>
          <cell r="I33">
            <v>2500</v>
          </cell>
          <cell r="J33">
            <v>0</v>
          </cell>
          <cell r="K33">
            <v>0</v>
          </cell>
        </row>
        <row r="34">
          <cell r="A34" t="str">
            <v>CON 포장깨기</v>
          </cell>
          <cell r="B34" t="str">
            <v>인  력</v>
          </cell>
          <cell r="C34">
            <v>120</v>
          </cell>
          <cell r="D34" t="str">
            <v>M^3</v>
          </cell>
          <cell r="F34">
            <v>0</v>
          </cell>
          <cell r="G34">
            <v>89235</v>
          </cell>
          <cell r="H34">
            <v>10708200</v>
          </cell>
          <cell r="I34">
            <v>4462</v>
          </cell>
          <cell r="J34">
            <v>535440</v>
          </cell>
          <cell r="K34">
            <v>11243640</v>
          </cell>
        </row>
        <row r="35">
          <cell r="A35" t="str">
            <v>CON 포장깨기</v>
          </cell>
          <cell r="B35" t="str">
            <v>핸드브레카</v>
          </cell>
          <cell r="C35">
            <v>0</v>
          </cell>
          <cell r="D35" t="str">
            <v>M^3</v>
          </cell>
          <cell r="E35">
            <v>530</v>
          </cell>
          <cell r="F35">
            <v>0</v>
          </cell>
          <cell r="G35">
            <v>8400</v>
          </cell>
          <cell r="H35">
            <v>0</v>
          </cell>
          <cell r="I35">
            <v>2900</v>
          </cell>
          <cell r="J35">
            <v>0</v>
          </cell>
          <cell r="K35">
            <v>0</v>
          </cell>
        </row>
        <row r="36">
          <cell r="A36" t="str">
            <v>CON 포장깨기</v>
          </cell>
          <cell r="B36" t="str">
            <v>B.H0.2</v>
          </cell>
          <cell r="C36">
            <v>0</v>
          </cell>
          <cell r="D36" t="str">
            <v>M^3</v>
          </cell>
          <cell r="E36">
            <v>530</v>
          </cell>
          <cell r="F36">
            <v>0</v>
          </cell>
          <cell r="G36">
            <v>8400</v>
          </cell>
          <cell r="H36">
            <v>0</v>
          </cell>
          <cell r="I36">
            <v>2900</v>
          </cell>
          <cell r="J36">
            <v>0</v>
          </cell>
          <cell r="K36">
            <v>0</v>
          </cell>
        </row>
        <row r="37">
          <cell r="A37" t="str">
            <v>CON 포장깨기</v>
          </cell>
          <cell r="B37" t="str">
            <v>B.H0.4</v>
          </cell>
          <cell r="C37">
            <v>0</v>
          </cell>
          <cell r="D37" t="str">
            <v>M^3</v>
          </cell>
          <cell r="E37">
            <v>530</v>
          </cell>
          <cell r="F37">
            <v>0</v>
          </cell>
          <cell r="G37">
            <v>8400</v>
          </cell>
          <cell r="H37">
            <v>0</v>
          </cell>
          <cell r="I37">
            <v>2900</v>
          </cell>
          <cell r="J37">
            <v>0</v>
          </cell>
          <cell r="K37">
            <v>0</v>
          </cell>
        </row>
        <row r="38">
          <cell r="A38" t="str">
            <v>인력 터파기(0 ~ 1)</v>
          </cell>
          <cell r="B38" t="str">
            <v>보통토사</v>
          </cell>
          <cell r="C38">
            <v>810</v>
          </cell>
          <cell r="D38" t="str">
            <v>M^3</v>
          </cell>
          <cell r="E38">
            <v>0</v>
          </cell>
          <cell r="F38">
            <v>0</v>
          </cell>
          <cell r="G38">
            <v>9559.5</v>
          </cell>
          <cell r="H38">
            <v>7743195</v>
          </cell>
          <cell r="I38">
            <v>0</v>
          </cell>
          <cell r="J38">
            <v>0</v>
          </cell>
          <cell r="K38">
            <v>7743195</v>
          </cell>
        </row>
        <row r="39">
          <cell r="A39" t="str">
            <v>인력 터파기(0 ~ 1)</v>
          </cell>
          <cell r="B39" t="str">
            <v>견질토사</v>
          </cell>
          <cell r="C39">
            <v>810</v>
          </cell>
          <cell r="D39" t="str">
            <v>M^3</v>
          </cell>
          <cell r="E39">
            <v>0</v>
          </cell>
          <cell r="F39">
            <v>0</v>
          </cell>
          <cell r="G39">
            <v>12427.5</v>
          </cell>
          <cell r="H39">
            <v>10066275</v>
          </cell>
          <cell r="I39">
            <v>0</v>
          </cell>
          <cell r="J39">
            <v>0</v>
          </cell>
          <cell r="K39">
            <v>10066275</v>
          </cell>
        </row>
        <row r="40">
          <cell r="A40" t="str">
            <v>인력 터파기(0 ~ 1)</v>
          </cell>
          <cell r="B40" t="str">
            <v>자갈섞임</v>
          </cell>
          <cell r="C40">
            <v>810</v>
          </cell>
          <cell r="D40" t="str">
            <v>M^3</v>
          </cell>
          <cell r="E40">
            <v>0</v>
          </cell>
          <cell r="F40">
            <v>0</v>
          </cell>
          <cell r="G40">
            <v>15295.5</v>
          </cell>
          <cell r="H40">
            <v>12389355</v>
          </cell>
          <cell r="I40">
            <v>0</v>
          </cell>
          <cell r="J40">
            <v>0</v>
          </cell>
          <cell r="K40">
            <v>12389355</v>
          </cell>
        </row>
        <row r="41">
          <cell r="A41" t="str">
            <v>인력 터파기(0 ~ 1)</v>
          </cell>
          <cell r="B41" t="str">
            <v>호박돌섞임</v>
          </cell>
          <cell r="C41">
            <v>810</v>
          </cell>
          <cell r="D41" t="str">
            <v>M^3</v>
          </cell>
          <cell r="E41">
            <v>0</v>
          </cell>
          <cell r="F41">
            <v>0</v>
          </cell>
          <cell r="G41">
            <v>27244.5</v>
          </cell>
          <cell r="H41">
            <v>22068045</v>
          </cell>
          <cell r="I41">
            <v>0</v>
          </cell>
          <cell r="J41">
            <v>0</v>
          </cell>
          <cell r="K41">
            <v>22068045</v>
          </cell>
        </row>
        <row r="42">
          <cell r="A42" t="str">
            <v>인력 터파기(0 ~ 1)</v>
          </cell>
          <cell r="B42" t="str">
            <v>연암</v>
          </cell>
          <cell r="C42">
            <v>10</v>
          </cell>
          <cell r="D42" t="str">
            <v>M^3</v>
          </cell>
          <cell r="E42">
            <v>0</v>
          </cell>
          <cell r="F42">
            <v>0</v>
          </cell>
          <cell r="G42">
            <v>201510</v>
          </cell>
          <cell r="H42">
            <v>2015100</v>
          </cell>
          <cell r="I42">
            <v>0</v>
          </cell>
          <cell r="J42">
            <v>0</v>
          </cell>
          <cell r="K42">
            <v>2015100</v>
          </cell>
        </row>
        <row r="43">
          <cell r="A43" t="str">
            <v>인력 터파기(0 ~ 1)</v>
          </cell>
          <cell r="B43" t="str">
            <v>보통암</v>
          </cell>
          <cell r="C43">
            <v>10</v>
          </cell>
          <cell r="D43" t="str">
            <v>M^3</v>
          </cell>
          <cell r="E43">
            <v>0</v>
          </cell>
          <cell r="F43">
            <v>0</v>
          </cell>
          <cell r="G43">
            <v>302266.5</v>
          </cell>
          <cell r="H43">
            <v>3022665</v>
          </cell>
          <cell r="I43">
            <v>0</v>
          </cell>
          <cell r="J43">
            <v>0</v>
          </cell>
          <cell r="K43">
            <v>3022665</v>
          </cell>
        </row>
        <row r="44">
          <cell r="A44" t="str">
            <v>인력 터파기(1 ~ 2)</v>
          </cell>
          <cell r="B44" t="str">
            <v>보통토사</v>
          </cell>
          <cell r="C44">
            <v>810</v>
          </cell>
          <cell r="D44" t="str">
            <v>M^3</v>
          </cell>
          <cell r="E44">
            <v>0</v>
          </cell>
          <cell r="F44">
            <v>0</v>
          </cell>
          <cell r="G44">
            <v>12904.5</v>
          </cell>
          <cell r="H44">
            <v>10452645</v>
          </cell>
          <cell r="I44">
            <v>0</v>
          </cell>
          <cell r="J44">
            <v>0</v>
          </cell>
          <cell r="K44">
            <v>10452645</v>
          </cell>
        </row>
        <row r="45">
          <cell r="A45" t="str">
            <v>인력 터파기(1 ~ 2)</v>
          </cell>
          <cell r="B45" t="str">
            <v>견질토사</v>
          </cell>
          <cell r="C45">
            <v>810</v>
          </cell>
          <cell r="D45" t="str">
            <v>M^3</v>
          </cell>
          <cell r="E45">
            <v>0</v>
          </cell>
          <cell r="F45">
            <v>0</v>
          </cell>
          <cell r="G45">
            <v>16729.5</v>
          </cell>
          <cell r="H45">
            <v>13550895</v>
          </cell>
          <cell r="I45">
            <v>0</v>
          </cell>
          <cell r="J45">
            <v>0</v>
          </cell>
          <cell r="K45">
            <v>13550895</v>
          </cell>
        </row>
        <row r="46">
          <cell r="A46" t="str">
            <v>인력 터파기(1 ~ 2)</v>
          </cell>
          <cell r="B46" t="str">
            <v>자갈섞임</v>
          </cell>
          <cell r="C46">
            <v>810</v>
          </cell>
          <cell r="D46" t="str">
            <v>M^3</v>
          </cell>
          <cell r="E46">
            <v>0</v>
          </cell>
          <cell r="F46">
            <v>0</v>
          </cell>
          <cell r="G46">
            <v>20553</v>
          </cell>
          <cell r="H46">
            <v>16647930</v>
          </cell>
          <cell r="I46">
            <v>0</v>
          </cell>
          <cell r="J46">
            <v>0</v>
          </cell>
          <cell r="K46">
            <v>16647930</v>
          </cell>
        </row>
        <row r="47">
          <cell r="A47" t="str">
            <v>인력 터파기(1 ~ 2)</v>
          </cell>
          <cell r="B47" t="str">
            <v>호박돌섞임</v>
          </cell>
          <cell r="C47">
            <v>810</v>
          </cell>
          <cell r="D47" t="str">
            <v>M^3</v>
          </cell>
          <cell r="E47">
            <v>0</v>
          </cell>
          <cell r="F47">
            <v>0</v>
          </cell>
          <cell r="G47">
            <v>36804</v>
          </cell>
          <cell r="H47">
            <v>29811240</v>
          </cell>
          <cell r="I47">
            <v>0</v>
          </cell>
          <cell r="J47">
            <v>0</v>
          </cell>
          <cell r="K47">
            <v>29811240</v>
          </cell>
        </row>
        <row r="48">
          <cell r="A48" t="str">
            <v>인력 터파기(1 ~ 2)</v>
          </cell>
          <cell r="B48" t="str">
            <v>연암</v>
          </cell>
          <cell r="C48">
            <v>10</v>
          </cell>
          <cell r="D48" t="str">
            <v>M^3</v>
          </cell>
          <cell r="E48">
            <v>0</v>
          </cell>
          <cell r="F48">
            <v>0</v>
          </cell>
          <cell r="G48">
            <v>226699</v>
          </cell>
          <cell r="H48">
            <v>2266990</v>
          </cell>
          <cell r="I48">
            <v>0</v>
          </cell>
          <cell r="J48">
            <v>0</v>
          </cell>
          <cell r="K48">
            <v>2266990</v>
          </cell>
        </row>
        <row r="49">
          <cell r="A49" t="str">
            <v>인력 터파기(1 ~ 2)</v>
          </cell>
          <cell r="B49" t="str">
            <v>보통암</v>
          </cell>
          <cell r="C49">
            <v>10</v>
          </cell>
          <cell r="D49" t="str">
            <v>M^3</v>
          </cell>
          <cell r="E49">
            <v>0</v>
          </cell>
          <cell r="F49">
            <v>0</v>
          </cell>
          <cell r="G49">
            <v>327454</v>
          </cell>
          <cell r="H49">
            <v>3274540</v>
          </cell>
          <cell r="I49">
            <v>0</v>
          </cell>
          <cell r="J49">
            <v>0</v>
          </cell>
          <cell r="K49">
            <v>3274540</v>
          </cell>
        </row>
        <row r="50">
          <cell r="A50" t="str">
            <v>인력 터파기(2 ~ 3)</v>
          </cell>
          <cell r="B50" t="str">
            <v>보통토사</v>
          </cell>
          <cell r="C50">
            <v>810</v>
          </cell>
          <cell r="D50" t="str">
            <v>M^3</v>
          </cell>
          <cell r="E50">
            <v>0</v>
          </cell>
          <cell r="F50">
            <v>0</v>
          </cell>
          <cell r="G50">
            <v>16251</v>
          </cell>
          <cell r="H50">
            <v>13163310</v>
          </cell>
          <cell r="I50">
            <v>0</v>
          </cell>
          <cell r="J50">
            <v>0</v>
          </cell>
          <cell r="K50">
            <v>13163310</v>
          </cell>
        </row>
        <row r="51">
          <cell r="A51" t="str">
            <v>인력 터파기(2 ~ 3)</v>
          </cell>
          <cell r="B51" t="str">
            <v>견질토사</v>
          </cell>
          <cell r="C51">
            <v>810</v>
          </cell>
          <cell r="D51" t="str">
            <v>M^3</v>
          </cell>
          <cell r="E51">
            <v>0</v>
          </cell>
          <cell r="F51">
            <v>0</v>
          </cell>
          <cell r="G51">
            <v>21031</v>
          </cell>
          <cell r="H51">
            <v>17035110</v>
          </cell>
          <cell r="I51">
            <v>0</v>
          </cell>
          <cell r="J51">
            <v>0</v>
          </cell>
          <cell r="K51">
            <v>17035110</v>
          </cell>
        </row>
        <row r="52">
          <cell r="A52" t="str">
            <v>인력 터파기(2 ~ 3)</v>
          </cell>
          <cell r="B52" t="str">
            <v>자갈섞임</v>
          </cell>
          <cell r="C52">
            <v>810</v>
          </cell>
          <cell r="D52" t="str">
            <v>M^3</v>
          </cell>
          <cell r="E52">
            <v>0</v>
          </cell>
          <cell r="F52">
            <v>0</v>
          </cell>
          <cell r="G52">
            <v>25810</v>
          </cell>
          <cell r="H52">
            <v>20906100</v>
          </cell>
          <cell r="I52">
            <v>0</v>
          </cell>
          <cell r="J52">
            <v>0</v>
          </cell>
          <cell r="K52">
            <v>20906100</v>
          </cell>
        </row>
        <row r="53">
          <cell r="A53" t="str">
            <v>인력 터파기(2 ~ 3)</v>
          </cell>
          <cell r="B53" t="str">
            <v>호박돌섞임</v>
          </cell>
          <cell r="C53">
            <v>810</v>
          </cell>
          <cell r="D53" t="str">
            <v>M^3</v>
          </cell>
          <cell r="E53">
            <v>0</v>
          </cell>
          <cell r="F53">
            <v>0</v>
          </cell>
          <cell r="G53">
            <v>46365</v>
          </cell>
          <cell r="H53">
            <v>37555650</v>
          </cell>
          <cell r="I53">
            <v>0</v>
          </cell>
          <cell r="J53">
            <v>0</v>
          </cell>
          <cell r="K53">
            <v>37555650</v>
          </cell>
        </row>
        <row r="54">
          <cell r="A54" t="str">
            <v>인력 터파기(2 ~ 3)</v>
          </cell>
          <cell r="B54" t="str">
            <v>연암</v>
          </cell>
          <cell r="C54">
            <v>10</v>
          </cell>
          <cell r="D54" t="str">
            <v>M^3</v>
          </cell>
          <cell r="E54">
            <v>0</v>
          </cell>
          <cell r="F54">
            <v>0</v>
          </cell>
          <cell r="G54">
            <v>251889</v>
          </cell>
          <cell r="H54">
            <v>2518890</v>
          </cell>
          <cell r="I54">
            <v>0</v>
          </cell>
          <cell r="J54">
            <v>0</v>
          </cell>
          <cell r="K54">
            <v>2518890</v>
          </cell>
        </row>
        <row r="55">
          <cell r="A55" t="str">
            <v>인력 터파기(2 ~ 3)</v>
          </cell>
          <cell r="B55" t="str">
            <v>보통암</v>
          </cell>
          <cell r="C55">
            <v>10</v>
          </cell>
          <cell r="D55" t="str">
            <v>M^3</v>
          </cell>
          <cell r="E55">
            <v>0</v>
          </cell>
          <cell r="F55">
            <v>0</v>
          </cell>
          <cell r="G55">
            <v>352644</v>
          </cell>
          <cell r="H55">
            <v>3526440</v>
          </cell>
          <cell r="I55">
            <v>0</v>
          </cell>
          <cell r="J55">
            <v>0</v>
          </cell>
          <cell r="K55">
            <v>3526440</v>
          </cell>
        </row>
        <row r="56">
          <cell r="A56" t="str">
            <v>기계 터파기(불량)</v>
          </cell>
          <cell r="B56" t="str">
            <v>B.H 0.12T</v>
          </cell>
          <cell r="C56">
            <v>0</v>
          </cell>
          <cell r="D56" t="str">
            <v>M^3</v>
          </cell>
          <cell r="E56">
            <v>142</v>
          </cell>
          <cell r="F56">
            <v>0</v>
          </cell>
          <cell r="G56">
            <v>6647</v>
          </cell>
          <cell r="H56">
            <v>0</v>
          </cell>
          <cell r="I56">
            <v>601</v>
          </cell>
          <cell r="J56">
            <v>0</v>
          </cell>
          <cell r="K56">
            <v>0</v>
          </cell>
        </row>
        <row r="57">
          <cell r="A57" t="str">
            <v>기계 터파기(불량)</v>
          </cell>
          <cell r="B57" t="str">
            <v>B.H 0.2T</v>
          </cell>
          <cell r="C57">
            <v>0</v>
          </cell>
          <cell r="D57" t="str">
            <v>M^3</v>
          </cell>
          <cell r="E57">
            <v>133</v>
          </cell>
          <cell r="F57">
            <v>0</v>
          </cell>
          <cell r="G57">
            <v>5580</v>
          </cell>
          <cell r="H57">
            <v>0</v>
          </cell>
          <cell r="I57">
            <v>447</v>
          </cell>
          <cell r="J57">
            <v>0</v>
          </cell>
          <cell r="K57">
            <v>0</v>
          </cell>
        </row>
        <row r="58">
          <cell r="A58" t="str">
            <v>기계 터파기(불량)</v>
          </cell>
          <cell r="B58" t="str">
            <v>B.H 0.4T</v>
          </cell>
          <cell r="C58">
            <v>0</v>
          </cell>
          <cell r="D58" t="str">
            <v>M^3</v>
          </cell>
          <cell r="E58">
            <v>156</v>
          </cell>
          <cell r="F58">
            <v>0</v>
          </cell>
          <cell r="G58">
            <v>4781</v>
          </cell>
          <cell r="H58">
            <v>0</v>
          </cell>
          <cell r="I58">
            <v>494</v>
          </cell>
          <cell r="J58">
            <v>0</v>
          </cell>
          <cell r="K58">
            <v>0</v>
          </cell>
        </row>
        <row r="59">
          <cell r="A59" t="str">
            <v>기계 터파기(불량)</v>
          </cell>
          <cell r="B59" t="str">
            <v>B.H 0.7T</v>
          </cell>
          <cell r="C59">
            <v>0</v>
          </cell>
          <cell r="D59" t="str">
            <v>M^3</v>
          </cell>
          <cell r="E59">
            <v>115</v>
          </cell>
          <cell r="F59">
            <v>0</v>
          </cell>
          <cell r="G59">
            <v>4483</v>
          </cell>
          <cell r="H59">
            <v>0</v>
          </cell>
          <cell r="I59">
            <v>471</v>
          </cell>
          <cell r="J59">
            <v>0</v>
          </cell>
          <cell r="K59">
            <v>0</v>
          </cell>
        </row>
        <row r="60">
          <cell r="A60" t="str">
            <v xml:space="preserve"> 다짐</v>
          </cell>
          <cell r="B60" t="str">
            <v>인력</v>
          </cell>
          <cell r="C60">
            <v>0</v>
          </cell>
          <cell r="D60" t="str">
            <v>M^3</v>
          </cell>
          <cell r="E60">
            <v>0</v>
          </cell>
          <cell r="F60">
            <v>0</v>
          </cell>
          <cell r="G60">
            <v>6200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 xml:space="preserve"> 다짐</v>
          </cell>
          <cell r="B61" t="str">
            <v>람마</v>
          </cell>
          <cell r="C61">
            <v>0</v>
          </cell>
          <cell r="D61" t="str">
            <v>M^3</v>
          </cell>
          <cell r="E61">
            <v>0</v>
          </cell>
          <cell r="F61">
            <v>0</v>
          </cell>
          <cell r="G61">
            <v>6200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되메우고 다짐</v>
          </cell>
          <cell r="B62" t="str">
            <v>인력+인력</v>
          </cell>
          <cell r="C62">
            <v>0</v>
          </cell>
          <cell r="D62" t="str">
            <v>M^3</v>
          </cell>
          <cell r="E62">
            <v>0</v>
          </cell>
          <cell r="F62">
            <v>0</v>
          </cell>
          <cell r="G62">
            <v>6691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</row>
        <row r="63">
          <cell r="A63" t="str">
            <v>되메우고 다짐</v>
          </cell>
          <cell r="B63" t="str">
            <v>인력+람마</v>
          </cell>
          <cell r="C63">
            <v>0</v>
          </cell>
          <cell r="D63" t="str">
            <v>M^3</v>
          </cell>
          <cell r="E63">
            <v>0</v>
          </cell>
          <cell r="F63">
            <v>0</v>
          </cell>
          <cell r="G63">
            <v>6200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A64" t="str">
            <v>기계 되메우기(불량)</v>
          </cell>
          <cell r="B64" t="str">
            <v>B.H 0.12T</v>
          </cell>
          <cell r="C64">
            <v>0</v>
          </cell>
          <cell r="D64" t="str">
            <v>M^3</v>
          </cell>
          <cell r="E64">
            <v>97</v>
          </cell>
          <cell r="F64">
            <v>0</v>
          </cell>
          <cell r="G64">
            <v>1825</v>
          </cell>
          <cell r="H64">
            <v>0</v>
          </cell>
          <cell r="I64">
            <v>411</v>
          </cell>
          <cell r="J64">
            <v>0</v>
          </cell>
          <cell r="K64">
            <v>0</v>
          </cell>
        </row>
        <row r="65">
          <cell r="A65" t="str">
            <v>기계 되메우기(불량)</v>
          </cell>
          <cell r="B65" t="str">
            <v>B.H 0.2T</v>
          </cell>
          <cell r="C65">
            <v>5</v>
          </cell>
          <cell r="D65" t="str">
            <v>M^3</v>
          </cell>
          <cell r="E65">
            <v>91</v>
          </cell>
          <cell r="F65">
            <v>455</v>
          </cell>
          <cell r="G65">
            <v>1095</v>
          </cell>
          <cell r="H65">
            <v>5475</v>
          </cell>
          <cell r="I65">
            <v>306</v>
          </cell>
          <cell r="J65">
            <v>1530</v>
          </cell>
          <cell r="K65">
            <v>7460</v>
          </cell>
        </row>
        <row r="66">
          <cell r="A66" t="str">
            <v>기계 되메우기(불량)</v>
          </cell>
          <cell r="B66" t="str">
            <v>B.H 0.4T</v>
          </cell>
          <cell r="C66">
            <v>5</v>
          </cell>
          <cell r="D66" t="str">
            <v>M^3</v>
          </cell>
          <cell r="E66">
            <v>107</v>
          </cell>
          <cell r="F66">
            <v>535</v>
          </cell>
          <cell r="G66">
            <v>547</v>
          </cell>
          <cell r="H66">
            <v>2735</v>
          </cell>
          <cell r="I66">
            <v>339</v>
          </cell>
          <cell r="J66">
            <v>1695</v>
          </cell>
          <cell r="K66">
            <v>4965</v>
          </cell>
        </row>
        <row r="67">
          <cell r="A67" t="str">
            <v>기계 되메우기(불량)</v>
          </cell>
          <cell r="B67" t="str">
            <v>B.H 0.7T</v>
          </cell>
          <cell r="C67">
            <v>5</v>
          </cell>
          <cell r="D67" t="str">
            <v>M^3</v>
          </cell>
          <cell r="E67">
            <v>85</v>
          </cell>
          <cell r="F67">
            <v>425</v>
          </cell>
          <cell r="G67">
            <v>371</v>
          </cell>
          <cell r="H67">
            <v>1855</v>
          </cell>
          <cell r="I67">
            <v>350</v>
          </cell>
          <cell r="J67">
            <v>1750</v>
          </cell>
          <cell r="K67">
            <v>4030</v>
          </cell>
        </row>
        <row r="68">
          <cell r="A68" t="str">
            <v>환토공(되메우기포함)</v>
          </cell>
          <cell r="B68" t="str">
            <v>인력</v>
          </cell>
          <cell r="D68" t="str">
            <v>M^3</v>
          </cell>
        </row>
        <row r="69">
          <cell r="A69" t="str">
            <v>환토공(되메우기포함)</v>
          </cell>
          <cell r="B69" t="str">
            <v>B.H 0.12T</v>
          </cell>
          <cell r="D69" t="str">
            <v>M^3</v>
          </cell>
        </row>
        <row r="70">
          <cell r="A70" t="str">
            <v>환토공(되메우기포함)</v>
          </cell>
          <cell r="B70" t="str">
            <v>B.H 0.2T</v>
          </cell>
          <cell r="D70" t="str">
            <v>M^3</v>
          </cell>
        </row>
        <row r="71">
          <cell r="A71" t="str">
            <v>환토공(되메우기포함)</v>
          </cell>
          <cell r="B71" t="str">
            <v>B.H 0.4T</v>
          </cell>
          <cell r="D71" t="str">
            <v>M^3</v>
          </cell>
        </row>
        <row r="72">
          <cell r="A72" t="str">
            <v>환토공(되메우기포함)</v>
          </cell>
          <cell r="B72" t="str">
            <v>B.H 0.7T</v>
          </cell>
          <cell r="D72" t="str">
            <v>M^3</v>
          </cell>
        </row>
        <row r="73">
          <cell r="A73" t="str">
            <v>잔토처리(현장처리)</v>
          </cell>
          <cell r="B73" t="str">
            <v>인력</v>
          </cell>
          <cell r="C73">
            <v>1</v>
          </cell>
          <cell r="D73" t="str">
            <v>M^3</v>
          </cell>
          <cell r="E73">
            <v>0</v>
          </cell>
          <cell r="F73">
            <v>0</v>
          </cell>
          <cell r="G73">
            <v>6373</v>
          </cell>
          <cell r="H73">
            <v>6373</v>
          </cell>
          <cell r="I73">
            <v>0</v>
          </cell>
          <cell r="J73">
            <v>0</v>
          </cell>
          <cell r="K73">
            <v>6373</v>
          </cell>
        </row>
        <row r="74">
          <cell r="A74" t="str">
            <v>잔토처리(현장~김포)</v>
          </cell>
          <cell r="B74" t="str">
            <v>기계상차</v>
          </cell>
          <cell r="C74">
            <v>10</v>
          </cell>
          <cell r="D74" t="str">
            <v>M^3</v>
          </cell>
          <cell r="E74">
            <v>884</v>
          </cell>
          <cell r="F74">
            <v>8840</v>
          </cell>
          <cell r="G74">
            <v>1060</v>
          </cell>
          <cell r="H74">
            <v>10600</v>
          </cell>
          <cell r="I74">
            <v>1557</v>
          </cell>
          <cell r="J74">
            <v>15570</v>
          </cell>
          <cell r="K74">
            <v>35010</v>
          </cell>
        </row>
        <row r="75">
          <cell r="A75" t="str">
            <v>잔토처리(현장~김포)</v>
          </cell>
          <cell r="B75" t="str">
            <v>인력상차</v>
          </cell>
          <cell r="C75">
            <v>18</v>
          </cell>
          <cell r="D75" t="str">
            <v>M^3</v>
          </cell>
          <cell r="E75">
            <v>2500</v>
          </cell>
          <cell r="F75">
            <v>45000</v>
          </cell>
          <cell r="G75">
            <v>3500</v>
          </cell>
          <cell r="H75">
            <v>63000</v>
          </cell>
          <cell r="I75">
            <v>3000</v>
          </cell>
          <cell r="J75">
            <v>54000</v>
          </cell>
          <cell r="K75">
            <v>162000</v>
          </cell>
        </row>
        <row r="76">
          <cell r="A76" t="str">
            <v>잔토처리(집하~김포)</v>
          </cell>
          <cell r="B76" t="str">
            <v>기계상차</v>
          </cell>
          <cell r="C76">
            <v>15</v>
          </cell>
          <cell r="D76" t="str">
            <v>M^3</v>
          </cell>
          <cell r="E76">
            <v>2500</v>
          </cell>
          <cell r="F76">
            <v>37500</v>
          </cell>
          <cell r="G76">
            <v>3000</v>
          </cell>
          <cell r="H76">
            <v>45000</v>
          </cell>
          <cell r="I76">
            <v>2500</v>
          </cell>
          <cell r="J76">
            <v>37500</v>
          </cell>
          <cell r="K76">
            <v>120000</v>
          </cell>
        </row>
        <row r="77">
          <cell r="A77" t="str">
            <v>잔토처리(현장~집하)</v>
          </cell>
          <cell r="B77" t="str">
            <v>인력상차</v>
          </cell>
          <cell r="C77">
            <v>177</v>
          </cell>
          <cell r="D77" t="str">
            <v>M^3</v>
          </cell>
          <cell r="E77">
            <v>260</v>
          </cell>
          <cell r="F77">
            <v>46020</v>
          </cell>
          <cell r="G77">
            <v>5770</v>
          </cell>
          <cell r="H77">
            <v>1021290</v>
          </cell>
          <cell r="I77">
            <v>1450</v>
          </cell>
          <cell r="J77">
            <v>256650</v>
          </cell>
          <cell r="K77">
            <v>1323960</v>
          </cell>
        </row>
        <row r="78">
          <cell r="A78" t="str">
            <v>무근C'ONC파괴(인력)</v>
          </cell>
          <cell r="B78" t="str">
            <v>구조물</v>
          </cell>
          <cell r="C78">
            <v>2</v>
          </cell>
          <cell r="D78" t="str">
            <v>M^3</v>
          </cell>
          <cell r="E78">
            <v>0</v>
          </cell>
          <cell r="F78">
            <v>0</v>
          </cell>
          <cell r="G78">
            <v>65400</v>
          </cell>
          <cell r="H78">
            <v>130800</v>
          </cell>
          <cell r="I78">
            <v>1542</v>
          </cell>
          <cell r="J78">
            <v>3084</v>
          </cell>
          <cell r="K78">
            <v>133884</v>
          </cell>
        </row>
        <row r="79">
          <cell r="A79" t="str">
            <v>철근C'ONC파괴(인력)</v>
          </cell>
          <cell r="B79" t="str">
            <v>구조물</v>
          </cell>
          <cell r="C79">
            <v>2</v>
          </cell>
          <cell r="D79" t="str">
            <v>M^3</v>
          </cell>
          <cell r="E79">
            <v>0</v>
          </cell>
          <cell r="F79">
            <v>0</v>
          </cell>
          <cell r="G79">
            <v>75600</v>
          </cell>
          <cell r="H79">
            <v>151200</v>
          </cell>
          <cell r="I79">
            <v>2540</v>
          </cell>
          <cell r="J79">
            <v>5080</v>
          </cell>
          <cell r="K79">
            <v>156280</v>
          </cell>
        </row>
        <row r="80">
          <cell r="A80" t="str">
            <v>벽돌 부수기</v>
          </cell>
          <cell r="B80" t="str">
            <v>인력</v>
          </cell>
          <cell r="C80">
            <v>3</v>
          </cell>
          <cell r="D80" t="str">
            <v>㎥</v>
          </cell>
          <cell r="E80">
            <v>0</v>
          </cell>
          <cell r="F80">
            <v>0</v>
          </cell>
          <cell r="G80">
            <v>21300</v>
          </cell>
          <cell r="H80">
            <v>63900</v>
          </cell>
          <cell r="I80">
            <v>1553</v>
          </cell>
          <cell r="J80">
            <v>4659</v>
          </cell>
          <cell r="K80">
            <v>68559</v>
          </cell>
        </row>
        <row r="81">
          <cell r="A81" t="str">
            <v>급수관 연결 토공</v>
          </cell>
          <cell r="B81" t="str">
            <v>D=50</v>
          </cell>
          <cell r="C81">
            <v>3</v>
          </cell>
          <cell r="D81" t="str">
            <v>개소</v>
          </cell>
          <cell r="E81">
            <v>0</v>
          </cell>
          <cell r="F81">
            <v>0</v>
          </cell>
          <cell r="G81">
            <v>14194</v>
          </cell>
          <cell r="H81">
            <v>42582</v>
          </cell>
          <cell r="I81">
            <v>0</v>
          </cell>
          <cell r="J81">
            <v>0</v>
          </cell>
          <cell r="K81">
            <v>42582</v>
          </cell>
        </row>
        <row r="82">
          <cell r="A82" t="str">
            <v>급수관 연결 토공</v>
          </cell>
          <cell r="B82" t="str">
            <v>D=80</v>
          </cell>
          <cell r="C82">
            <v>6</v>
          </cell>
          <cell r="D82" t="str">
            <v>개소</v>
          </cell>
          <cell r="E82">
            <v>0</v>
          </cell>
          <cell r="F82">
            <v>0</v>
          </cell>
          <cell r="G82">
            <v>20216</v>
          </cell>
          <cell r="H82">
            <v>121296</v>
          </cell>
          <cell r="I82">
            <v>0</v>
          </cell>
          <cell r="J82">
            <v>0</v>
          </cell>
          <cell r="K82">
            <v>121296</v>
          </cell>
        </row>
        <row r="83">
          <cell r="A83" t="str">
            <v>급수관 연결 토공</v>
          </cell>
          <cell r="B83" t="str">
            <v>D=100</v>
          </cell>
          <cell r="C83">
            <v>4</v>
          </cell>
          <cell r="D83" t="str">
            <v>개소</v>
          </cell>
          <cell r="E83">
            <v>0</v>
          </cell>
          <cell r="F83">
            <v>0</v>
          </cell>
          <cell r="G83">
            <v>20216</v>
          </cell>
          <cell r="H83">
            <v>80864</v>
          </cell>
          <cell r="I83">
            <v>0</v>
          </cell>
          <cell r="J83">
            <v>0</v>
          </cell>
          <cell r="K83">
            <v>80864</v>
          </cell>
        </row>
        <row r="84">
          <cell r="A84" t="str">
            <v>급수관 연결 토공</v>
          </cell>
          <cell r="B84" t="str">
            <v>D=150</v>
          </cell>
          <cell r="C84">
            <v>2</v>
          </cell>
          <cell r="D84" t="str">
            <v>개소</v>
          </cell>
          <cell r="E84">
            <v>0</v>
          </cell>
          <cell r="F84">
            <v>0</v>
          </cell>
          <cell r="G84">
            <v>27467</v>
          </cell>
          <cell r="H84">
            <v>54934</v>
          </cell>
          <cell r="I84">
            <v>0</v>
          </cell>
          <cell r="J84">
            <v>0</v>
          </cell>
          <cell r="K84">
            <v>54934</v>
          </cell>
        </row>
        <row r="85">
          <cell r="A85" t="str">
            <v>급수관 연결 토공</v>
          </cell>
          <cell r="B85" t="str">
            <v>D=200</v>
          </cell>
          <cell r="C85">
            <v>1</v>
          </cell>
          <cell r="D85" t="str">
            <v>개소</v>
          </cell>
          <cell r="E85">
            <v>0</v>
          </cell>
          <cell r="F85">
            <v>0</v>
          </cell>
          <cell r="G85">
            <v>33084</v>
          </cell>
          <cell r="H85">
            <v>33084</v>
          </cell>
          <cell r="I85">
            <v>0</v>
          </cell>
          <cell r="J85">
            <v>0</v>
          </cell>
          <cell r="K85">
            <v>33084</v>
          </cell>
        </row>
        <row r="86">
          <cell r="A86" t="str">
            <v>급수관 연결 토공</v>
          </cell>
          <cell r="B86" t="str">
            <v>D=250</v>
          </cell>
          <cell r="C86">
            <v>1</v>
          </cell>
          <cell r="D86" t="str">
            <v>개소</v>
          </cell>
          <cell r="E86">
            <v>0</v>
          </cell>
          <cell r="F86">
            <v>0</v>
          </cell>
          <cell r="G86">
            <v>37017</v>
          </cell>
          <cell r="H86">
            <v>37017</v>
          </cell>
          <cell r="I86">
            <v>0</v>
          </cell>
          <cell r="J86">
            <v>0</v>
          </cell>
          <cell r="K86">
            <v>37017</v>
          </cell>
        </row>
        <row r="87">
          <cell r="A87" t="str">
            <v>급수관 연결 토공</v>
          </cell>
          <cell r="B87" t="str">
            <v>D=300</v>
          </cell>
          <cell r="C87">
            <v>1</v>
          </cell>
          <cell r="D87" t="str">
            <v>개소</v>
          </cell>
          <cell r="E87">
            <v>0</v>
          </cell>
          <cell r="F87">
            <v>0</v>
          </cell>
          <cell r="G87">
            <v>49162</v>
          </cell>
          <cell r="H87">
            <v>49162</v>
          </cell>
          <cell r="I87">
            <v>0</v>
          </cell>
          <cell r="J87">
            <v>0</v>
          </cell>
          <cell r="K87">
            <v>49162</v>
          </cell>
        </row>
        <row r="88">
          <cell r="A88" t="str">
            <v>계량기보호통토공</v>
          </cell>
          <cell r="B88" t="str">
            <v>D=13</v>
          </cell>
          <cell r="C88">
            <v>210</v>
          </cell>
          <cell r="D88" t="str">
            <v>개소</v>
          </cell>
          <cell r="E88">
            <v>0</v>
          </cell>
          <cell r="F88">
            <v>0</v>
          </cell>
          <cell r="G88">
            <v>9541</v>
          </cell>
          <cell r="H88">
            <v>2003610</v>
          </cell>
          <cell r="I88">
            <v>0</v>
          </cell>
          <cell r="J88">
            <v>0</v>
          </cell>
          <cell r="K88">
            <v>2003610</v>
          </cell>
        </row>
        <row r="89">
          <cell r="A89" t="str">
            <v>계량기보호통토공</v>
          </cell>
          <cell r="B89" t="str">
            <v>D=20~25</v>
          </cell>
          <cell r="C89">
            <v>40</v>
          </cell>
          <cell r="D89" t="str">
            <v>개소</v>
          </cell>
          <cell r="E89">
            <v>0</v>
          </cell>
          <cell r="F89">
            <v>0</v>
          </cell>
          <cell r="G89">
            <v>19336</v>
          </cell>
          <cell r="H89">
            <v>773440</v>
          </cell>
          <cell r="I89">
            <v>0</v>
          </cell>
          <cell r="J89">
            <v>0</v>
          </cell>
          <cell r="K89">
            <v>773440</v>
          </cell>
        </row>
        <row r="90">
          <cell r="A90" t="str">
            <v>계량기보호통토공</v>
          </cell>
          <cell r="B90" t="str">
            <v>D=40~50</v>
          </cell>
          <cell r="C90">
            <v>5</v>
          </cell>
          <cell r="D90" t="str">
            <v>개소</v>
          </cell>
          <cell r="E90">
            <v>0</v>
          </cell>
          <cell r="F90">
            <v>0</v>
          </cell>
          <cell r="G90">
            <v>38345</v>
          </cell>
          <cell r="H90">
            <v>191725</v>
          </cell>
          <cell r="I90">
            <v>0</v>
          </cell>
          <cell r="J90">
            <v>0</v>
          </cell>
          <cell r="K90">
            <v>191725</v>
          </cell>
        </row>
        <row r="91">
          <cell r="A91" t="str">
            <v>대형계량기실 토공</v>
          </cell>
          <cell r="B91" t="str">
            <v>D=80</v>
          </cell>
          <cell r="C91">
            <v>1</v>
          </cell>
          <cell r="D91" t="str">
            <v>개소</v>
          </cell>
          <cell r="E91">
            <v>27763</v>
          </cell>
          <cell r="F91">
            <v>27763</v>
          </cell>
          <cell r="G91">
            <v>384635</v>
          </cell>
          <cell r="H91">
            <v>384635</v>
          </cell>
          <cell r="I91">
            <v>55385</v>
          </cell>
          <cell r="J91">
            <v>55385</v>
          </cell>
          <cell r="K91">
            <v>467783</v>
          </cell>
        </row>
        <row r="92">
          <cell r="A92" t="str">
            <v>대형계량기실 토공</v>
          </cell>
          <cell r="B92" t="str">
            <v>D=100</v>
          </cell>
          <cell r="C92">
            <v>1</v>
          </cell>
          <cell r="D92" t="str">
            <v>개소</v>
          </cell>
          <cell r="E92">
            <v>34314</v>
          </cell>
          <cell r="F92">
            <v>34314</v>
          </cell>
          <cell r="G92">
            <v>417695</v>
          </cell>
          <cell r="H92">
            <v>417695</v>
          </cell>
          <cell r="I92">
            <v>68452</v>
          </cell>
          <cell r="J92">
            <v>68452</v>
          </cell>
          <cell r="K92">
            <v>520461</v>
          </cell>
        </row>
        <row r="93">
          <cell r="A93" t="str">
            <v>대형계량기실 토공</v>
          </cell>
          <cell r="B93" t="str">
            <v>D=150</v>
          </cell>
          <cell r="C93">
            <v>1</v>
          </cell>
          <cell r="D93" t="str">
            <v>개소</v>
          </cell>
          <cell r="E93">
            <v>41496</v>
          </cell>
          <cell r="F93">
            <v>41496</v>
          </cell>
          <cell r="G93">
            <v>525897</v>
          </cell>
          <cell r="H93">
            <v>525897</v>
          </cell>
          <cell r="I93">
            <v>82779</v>
          </cell>
          <cell r="J93">
            <v>82779</v>
          </cell>
          <cell r="K93">
            <v>650172</v>
          </cell>
        </row>
        <row r="94">
          <cell r="A94" t="str">
            <v>대형계량기실 토공</v>
          </cell>
          <cell r="B94" t="str">
            <v>D=200</v>
          </cell>
          <cell r="C94">
            <v>1</v>
          </cell>
          <cell r="D94" t="str">
            <v>개소</v>
          </cell>
          <cell r="E94">
            <v>46816</v>
          </cell>
          <cell r="F94">
            <v>46816</v>
          </cell>
          <cell r="G94">
            <v>580083</v>
          </cell>
          <cell r="H94">
            <v>580083</v>
          </cell>
          <cell r="I94">
            <v>93392</v>
          </cell>
          <cell r="J94">
            <v>93392</v>
          </cell>
          <cell r="K94">
            <v>720291</v>
          </cell>
        </row>
        <row r="95">
          <cell r="A95" t="str">
            <v>대형계량기실 토공</v>
          </cell>
          <cell r="B95" t="str">
            <v>D=250</v>
          </cell>
          <cell r="C95">
            <v>1</v>
          </cell>
          <cell r="D95" t="str">
            <v>개소</v>
          </cell>
          <cell r="E95">
            <v>61612</v>
          </cell>
          <cell r="F95">
            <v>61612</v>
          </cell>
          <cell r="G95">
            <v>723209</v>
          </cell>
          <cell r="H95">
            <v>723209</v>
          </cell>
          <cell r="I95">
            <v>122909</v>
          </cell>
          <cell r="J95">
            <v>122909</v>
          </cell>
          <cell r="K95">
            <v>907730</v>
          </cell>
        </row>
        <row r="96">
          <cell r="A96" t="str">
            <v>원형제수변실 토공</v>
          </cell>
          <cell r="B96" t="str">
            <v>ASP 구간</v>
          </cell>
          <cell r="C96">
            <v>2</v>
          </cell>
          <cell r="D96" t="str">
            <v>개소</v>
          </cell>
          <cell r="E96">
            <v>9168</v>
          </cell>
          <cell r="F96">
            <v>18336</v>
          </cell>
          <cell r="G96">
            <v>177810</v>
          </cell>
          <cell r="H96">
            <v>355620</v>
          </cell>
          <cell r="I96">
            <v>14383</v>
          </cell>
          <cell r="J96">
            <v>28766</v>
          </cell>
          <cell r="K96">
            <v>402722</v>
          </cell>
        </row>
        <row r="97">
          <cell r="A97" t="str">
            <v>원형제수변실 토공</v>
          </cell>
          <cell r="B97" t="str">
            <v>CON 구간</v>
          </cell>
          <cell r="C97">
            <v>4</v>
          </cell>
          <cell r="D97" t="str">
            <v>개소</v>
          </cell>
          <cell r="E97">
            <v>9325</v>
          </cell>
          <cell r="F97">
            <v>37300</v>
          </cell>
          <cell r="G97">
            <v>217933</v>
          </cell>
          <cell r="H97">
            <v>871732</v>
          </cell>
          <cell r="I97">
            <v>16766</v>
          </cell>
          <cell r="J97">
            <v>67064</v>
          </cell>
          <cell r="K97">
            <v>976096</v>
          </cell>
        </row>
        <row r="98">
          <cell r="A98" t="str">
            <v>원형제수변실 토공</v>
          </cell>
          <cell r="B98" t="str">
            <v>B/L 구간</v>
          </cell>
          <cell r="C98">
            <v>1</v>
          </cell>
          <cell r="D98" t="str">
            <v>개소</v>
          </cell>
          <cell r="E98">
            <v>55680</v>
          </cell>
          <cell r="F98">
            <v>55680</v>
          </cell>
          <cell r="G98">
            <v>174043</v>
          </cell>
          <cell r="H98">
            <v>174043</v>
          </cell>
          <cell r="I98">
            <v>14151</v>
          </cell>
          <cell r="J98">
            <v>14151</v>
          </cell>
          <cell r="K98">
            <v>243874</v>
          </cell>
        </row>
        <row r="99">
          <cell r="A99" t="str">
            <v>원형제수변실 토공</v>
          </cell>
          <cell r="B99" t="str">
            <v>토사구간</v>
          </cell>
          <cell r="C99">
            <v>1</v>
          </cell>
          <cell r="D99" t="str">
            <v>개소</v>
          </cell>
          <cell r="E99">
            <v>5818</v>
          </cell>
          <cell r="F99">
            <v>5818</v>
          </cell>
          <cell r="G99">
            <v>144045</v>
          </cell>
          <cell r="H99">
            <v>144045</v>
          </cell>
          <cell r="I99">
            <v>11607</v>
          </cell>
          <cell r="J99">
            <v>11607</v>
          </cell>
          <cell r="K99">
            <v>161470</v>
          </cell>
        </row>
        <row r="100">
          <cell r="A100" t="str">
            <v>구형제수변실 토공</v>
          </cell>
          <cell r="B100" t="str">
            <v>ASP 구간</v>
          </cell>
          <cell r="C100">
            <v>2</v>
          </cell>
          <cell r="D100" t="str">
            <v>개소</v>
          </cell>
          <cell r="E100">
            <v>30920</v>
          </cell>
          <cell r="F100">
            <v>61840</v>
          </cell>
          <cell r="G100">
            <v>404068</v>
          </cell>
          <cell r="H100">
            <v>808136</v>
          </cell>
          <cell r="I100">
            <v>57152</v>
          </cell>
          <cell r="J100">
            <v>114304</v>
          </cell>
          <cell r="K100">
            <v>984280</v>
          </cell>
        </row>
        <row r="101">
          <cell r="A101" t="str">
            <v>200~250mm</v>
          </cell>
          <cell r="B101" t="str">
            <v>CON 구간</v>
          </cell>
          <cell r="C101">
            <v>4</v>
          </cell>
          <cell r="D101" t="str">
            <v>개소</v>
          </cell>
          <cell r="E101">
            <v>34194</v>
          </cell>
          <cell r="F101">
            <v>136776</v>
          </cell>
          <cell r="G101">
            <v>496294</v>
          </cell>
          <cell r="H101">
            <v>1985176</v>
          </cell>
          <cell r="I101">
            <v>68021</v>
          </cell>
          <cell r="J101">
            <v>272084</v>
          </cell>
          <cell r="K101">
            <v>2394036</v>
          </cell>
        </row>
        <row r="102">
          <cell r="A102" t="str">
            <v>"</v>
          </cell>
          <cell r="B102" t="str">
            <v>B/L 구간</v>
          </cell>
          <cell r="C102">
            <v>1</v>
          </cell>
          <cell r="D102" t="str">
            <v>개소</v>
          </cell>
          <cell r="E102">
            <v>124178</v>
          </cell>
          <cell r="F102">
            <v>124178</v>
          </cell>
          <cell r="G102">
            <v>388590</v>
          </cell>
          <cell r="H102">
            <v>388590</v>
          </cell>
          <cell r="I102">
            <v>50997</v>
          </cell>
          <cell r="J102">
            <v>50997</v>
          </cell>
          <cell r="K102">
            <v>563765</v>
          </cell>
        </row>
        <row r="103">
          <cell r="A103" t="str">
            <v>"</v>
          </cell>
          <cell r="B103" t="str">
            <v>토사구간</v>
          </cell>
          <cell r="C103">
            <v>1</v>
          </cell>
          <cell r="D103" t="str">
            <v>개소</v>
          </cell>
          <cell r="E103">
            <v>22975</v>
          </cell>
          <cell r="F103">
            <v>22975</v>
          </cell>
          <cell r="G103">
            <v>326820</v>
          </cell>
          <cell r="H103">
            <v>326820</v>
          </cell>
          <cell r="I103">
            <v>45834</v>
          </cell>
          <cell r="J103">
            <v>45834</v>
          </cell>
          <cell r="K103">
            <v>395629</v>
          </cell>
        </row>
        <row r="104">
          <cell r="A104" t="str">
            <v>구형제수변실 토공</v>
          </cell>
          <cell r="B104" t="str">
            <v>ASP 구간</v>
          </cell>
          <cell r="C104">
            <v>2</v>
          </cell>
          <cell r="D104" t="str">
            <v>개소</v>
          </cell>
          <cell r="E104">
            <v>51300</v>
          </cell>
          <cell r="F104">
            <v>102600</v>
          </cell>
          <cell r="G104">
            <v>624632</v>
          </cell>
          <cell r="H104">
            <v>1249264</v>
          </cell>
          <cell r="I104">
            <v>97759</v>
          </cell>
          <cell r="J104">
            <v>195518</v>
          </cell>
          <cell r="K104">
            <v>1547382</v>
          </cell>
        </row>
        <row r="105">
          <cell r="A105" t="str">
            <v>300mm</v>
          </cell>
          <cell r="B105" t="str">
            <v>CON 구간</v>
          </cell>
          <cell r="C105">
            <v>4</v>
          </cell>
          <cell r="D105" t="str">
            <v>개소</v>
          </cell>
          <cell r="E105">
            <v>55951</v>
          </cell>
          <cell r="F105">
            <v>223804</v>
          </cell>
          <cell r="G105">
            <v>756779</v>
          </cell>
          <cell r="H105">
            <v>3027116</v>
          </cell>
          <cell r="I105">
            <v>113340</v>
          </cell>
          <cell r="J105">
            <v>453360</v>
          </cell>
          <cell r="K105">
            <v>3704280</v>
          </cell>
        </row>
        <row r="106">
          <cell r="A106" t="str">
            <v>"</v>
          </cell>
          <cell r="B106" t="str">
            <v>B/L 구간</v>
          </cell>
          <cell r="C106">
            <v>1</v>
          </cell>
          <cell r="D106" t="str">
            <v>개소</v>
          </cell>
          <cell r="E106">
            <v>184305</v>
          </cell>
          <cell r="F106">
            <v>184305</v>
          </cell>
          <cell r="G106">
            <v>604879</v>
          </cell>
          <cell r="H106">
            <v>604879</v>
          </cell>
          <cell r="I106">
            <v>89419</v>
          </cell>
          <cell r="J106">
            <v>89419</v>
          </cell>
          <cell r="K106">
            <v>878603</v>
          </cell>
        </row>
        <row r="107">
          <cell r="A107" t="str">
            <v>"</v>
          </cell>
          <cell r="B107" t="str">
            <v>토사구간</v>
          </cell>
          <cell r="C107">
            <v>1</v>
          </cell>
          <cell r="D107" t="str">
            <v>개소</v>
          </cell>
          <cell r="E107">
            <v>41163</v>
          </cell>
          <cell r="F107">
            <v>41163</v>
          </cell>
          <cell r="G107">
            <v>517566</v>
          </cell>
          <cell r="H107">
            <v>517566</v>
          </cell>
          <cell r="I107">
            <v>82116</v>
          </cell>
          <cell r="J107">
            <v>82116</v>
          </cell>
          <cell r="K107">
            <v>640845</v>
          </cell>
        </row>
        <row r="108">
          <cell r="A108" t="str">
            <v>조립식맨홀설치토공</v>
          </cell>
          <cell r="B108" t="str">
            <v>ASP 구간</v>
          </cell>
          <cell r="C108">
            <v>2</v>
          </cell>
          <cell r="D108" t="str">
            <v>개소</v>
          </cell>
          <cell r="E108">
            <v>11265</v>
          </cell>
          <cell r="F108">
            <v>22530</v>
          </cell>
          <cell r="G108">
            <v>273378</v>
          </cell>
          <cell r="H108">
            <v>546756</v>
          </cell>
          <cell r="I108">
            <v>18941</v>
          </cell>
          <cell r="J108">
            <v>37882</v>
          </cell>
          <cell r="K108">
            <v>607168</v>
          </cell>
        </row>
        <row r="109">
          <cell r="A109" t="str">
            <v>80~100mm</v>
          </cell>
          <cell r="B109" t="str">
            <v>C=15 구간</v>
          </cell>
          <cell r="C109">
            <v>4</v>
          </cell>
          <cell r="D109" t="str">
            <v>개소</v>
          </cell>
          <cell r="E109">
            <v>11016</v>
          </cell>
          <cell r="F109">
            <v>44064</v>
          </cell>
          <cell r="G109">
            <v>292635</v>
          </cell>
          <cell r="H109">
            <v>1170540</v>
          </cell>
          <cell r="I109">
            <v>19126</v>
          </cell>
          <cell r="J109">
            <v>76504</v>
          </cell>
          <cell r="K109">
            <v>1291108</v>
          </cell>
        </row>
        <row r="110">
          <cell r="A110" t="str">
            <v>"</v>
          </cell>
          <cell r="B110" t="str">
            <v>C=20 구간</v>
          </cell>
          <cell r="C110">
            <v>4</v>
          </cell>
          <cell r="D110" t="str">
            <v>개소</v>
          </cell>
          <cell r="E110">
            <v>10111</v>
          </cell>
          <cell r="F110">
            <v>40444</v>
          </cell>
          <cell r="G110">
            <v>311913</v>
          </cell>
          <cell r="H110">
            <v>1247652</v>
          </cell>
          <cell r="I110">
            <v>18549</v>
          </cell>
          <cell r="J110">
            <v>74196</v>
          </cell>
          <cell r="K110">
            <v>1362292</v>
          </cell>
        </row>
        <row r="111">
          <cell r="A111" t="str">
            <v>"</v>
          </cell>
          <cell r="B111" t="str">
            <v>B/L 구간</v>
          </cell>
          <cell r="C111">
            <v>1</v>
          </cell>
          <cell r="D111" t="str">
            <v>개소</v>
          </cell>
          <cell r="E111">
            <v>17631</v>
          </cell>
          <cell r="F111">
            <v>17631</v>
          </cell>
          <cell r="G111">
            <v>245067</v>
          </cell>
          <cell r="H111">
            <v>245067</v>
          </cell>
          <cell r="I111">
            <v>20792</v>
          </cell>
          <cell r="J111">
            <v>20792</v>
          </cell>
          <cell r="K111">
            <v>283490</v>
          </cell>
        </row>
        <row r="112">
          <cell r="A112" t="str">
            <v>"</v>
          </cell>
          <cell r="B112" t="str">
            <v>토사구간</v>
          </cell>
          <cell r="C112">
            <v>1</v>
          </cell>
          <cell r="D112" t="str">
            <v>개소</v>
          </cell>
          <cell r="E112">
            <v>9908</v>
          </cell>
          <cell r="F112">
            <v>9908</v>
          </cell>
          <cell r="G112">
            <v>225163</v>
          </cell>
          <cell r="H112">
            <v>225163</v>
          </cell>
          <cell r="I112">
            <v>19766</v>
          </cell>
          <cell r="J112">
            <v>19766</v>
          </cell>
          <cell r="K112">
            <v>254837</v>
          </cell>
        </row>
        <row r="113">
          <cell r="A113" t="str">
            <v>조립식맨홀설치토공</v>
          </cell>
          <cell r="B113" t="str">
            <v>ASP 구간</v>
          </cell>
          <cell r="C113">
            <v>2</v>
          </cell>
          <cell r="D113" t="str">
            <v>개소</v>
          </cell>
          <cell r="E113">
            <v>11635</v>
          </cell>
          <cell r="F113">
            <v>23270</v>
          </cell>
          <cell r="G113">
            <v>288782</v>
          </cell>
          <cell r="H113">
            <v>577564</v>
          </cell>
          <cell r="I113">
            <v>19653</v>
          </cell>
          <cell r="J113">
            <v>39306</v>
          </cell>
          <cell r="K113">
            <v>640140</v>
          </cell>
        </row>
        <row r="114">
          <cell r="A114" t="str">
            <v>150mm</v>
          </cell>
          <cell r="B114" t="str">
            <v>C=15 구간</v>
          </cell>
          <cell r="C114">
            <v>4</v>
          </cell>
          <cell r="D114" t="str">
            <v>개소</v>
          </cell>
          <cell r="E114">
            <v>11316</v>
          </cell>
          <cell r="F114">
            <v>45264</v>
          </cell>
          <cell r="G114">
            <v>308881</v>
          </cell>
          <cell r="H114">
            <v>1235524</v>
          </cell>
          <cell r="I114">
            <v>19813</v>
          </cell>
          <cell r="J114">
            <v>79252</v>
          </cell>
          <cell r="K114">
            <v>1360040</v>
          </cell>
        </row>
        <row r="115">
          <cell r="A115" t="str">
            <v>"</v>
          </cell>
          <cell r="B115" t="str">
            <v>C=20 구간</v>
          </cell>
          <cell r="C115">
            <v>4</v>
          </cell>
          <cell r="D115" t="str">
            <v>개소</v>
          </cell>
          <cell r="E115">
            <v>10451</v>
          </cell>
          <cell r="F115">
            <v>41804</v>
          </cell>
          <cell r="G115">
            <v>328806</v>
          </cell>
          <cell r="H115">
            <v>1315224</v>
          </cell>
          <cell r="I115">
            <v>19248</v>
          </cell>
          <cell r="J115">
            <v>76992</v>
          </cell>
          <cell r="K115">
            <v>1434020</v>
          </cell>
        </row>
        <row r="116">
          <cell r="A116" t="str">
            <v>"</v>
          </cell>
          <cell r="B116" t="str">
            <v>B/L 구간</v>
          </cell>
          <cell r="C116">
            <v>1</v>
          </cell>
          <cell r="D116" t="str">
            <v>개소</v>
          </cell>
          <cell r="E116">
            <v>17997</v>
          </cell>
          <cell r="F116">
            <v>17997</v>
          </cell>
          <cell r="G116">
            <v>259765</v>
          </cell>
          <cell r="H116">
            <v>259765</v>
          </cell>
          <cell r="I116">
            <v>21521</v>
          </cell>
          <cell r="J116">
            <v>21521</v>
          </cell>
          <cell r="K116">
            <v>299283</v>
          </cell>
        </row>
        <row r="117">
          <cell r="A117" t="str">
            <v>"</v>
          </cell>
          <cell r="B117" t="str">
            <v>토사구간</v>
          </cell>
          <cell r="C117">
            <v>1</v>
          </cell>
          <cell r="D117" t="str">
            <v>개소</v>
          </cell>
          <cell r="E117">
            <v>10274</v>
          </cell>
          <cell r="F117">
            <v>10274</v>
          </cell>
          <cell r="G117">
            <v>239862</v>
          </cell>
          <cell r="H117">
            <v>239862</v>
          </cell>
          <cell r="I117">
            <v>20495</v>
          </cell>
          <cell r="J117">
            <v>20495</v>
          </cell>
          <cell r="K117">
            <v>270631</v>
          </cell>
        </row>
        <row r="118">
          <cell r="A118" t="str">
            <v>조립식맨홀설치토공</v>
          </cell>
          <cell r="B118" t="str">
            <v>ASP 구간</v>
          </cell>
          <cell r="C118">
            <v>2</v>
          </cell>
          <cell r="D118" t="str">
            <v>개소</v>
          </cell>
          <cell r="E118">
            <v>18437</v>
          </cell>
          <cell r="F118">
            <v>36874</v>
          </cell>
          <cell r="G118">
            <v>253422</v>
          </cell>
          <cell r="H118">
            <v>506844</v>
          </cell>
          <cell r="I118">
            <v>253422</v>
          </cell>
          <cell r="J118">
            <v>506844</v>
          </cell>
          <cell r="K118">
            <v>1050562</v>
          </cell>
        </row>
        <row r="119">
          <cell r="A119" t="str">
            <v>200~250mm</v>
          </cell>
          <cell r="B119" t="str">
            <v>C=15 구간</v>
          </cell>
          <cell r="C119">
            <v>4</v>
          </cell>
          <cell r="D119" t="str">
            <v>개소</v>
          </cell>
          <cell r="E119">
            <v>19626</v>
          </cell>
          <cell r="F119">
            <v>78504</v>
          </cell>
          <cell r="G119">
            <v>270323</v>
          </cell>
          <cell r="H119">
            <v>1081292</v>
          </cell>
          <cell r="I119">
            <v>270323</v>
          </cell>
          <cell r="J119">
            <v>1081292</v>
          </cell>
          <cell r="K119">
            <v>2241088</v>
          </cell>
        </row>
        <row r="120">
          <cell r="A120" t="str">
            <v>"</v>
          </cell>
          <cell r="B120" t="str">
            <v>C=20 구간</v>
          </cell>
          <cell r="C120">
            <v>4</v>
          </cell>
          <cell r="D120" t="str">
            <v>개소</v>
          </cell>
          <cell r="E120">
            <v>19002</v>
          </cell>
          <cell r="F120">
            <v>76008</v>
          </cell>
          <cell r="G120">
            <v>285684</v>
          </cell>
          <cell r="H120">
            <v>1142736</v>
          </cell>
          <cell r="I120">
            <v>285684</v>
          </cell>
          <cell r="J120">
            <v>1142736</v>
          </cell>
          <cell r="K120">
            <v>2361480</v>
          </cell>
        </row>
        <row r="121">
          <cell r="A121" t="str">
            <v>"</v>
          </cell>
          <cell r="B121" t="str">
            <v>B/L 구간</v>
          </cell>
          <cell r="C121">
            <v>1</v>
          </cell>
          <cell r="D121" t="str">
            <v>개소</v>
          </cell>
          <cell r="E121">
            <v>16044</v>
          </cell>
          <cell r="F121">
            <v>16044</v>
          </cell>
          <cell r="G121">
            <v>231583</v>
          </cell>
          <cell r="H121">
            <v>231583</v>
          </cell>
          <cell r="I121">
            <v>231583</v>
          </cell>
          <cell r="J121">
            <v>231583</v>
          </cell>
          <cell r="K121">
            <v>479210</v>
          </cell>
        </row>
        <row r="122">
          <cell r="A122" t="str">
            <v>"</v>
          </cell>
          <cell r="B122" t="str">
            <v>토사구간</v>
          </cell>
          <cell r="C122">
            <v>1</v>
          </cell>
          <cell r="D122" t="str">
            <v>개소</v>
          </cell>
          <cell r="E122">
            <v>7683</v>
          </cell>
          <cell r="F122">
            <v>7683</v>
          </cell>
          <cell r="G122">
            <v>215776</v>
          </cell>
          <cell r="H122">
            <v>215776</v>
          </cell>
          <cell r="I122">
            <v>215776</v>
          </cell>
          <cell r="J122">
            <v>215776</v>
          </cell>
          <cell r="K122">
            <v>439235</v>
          </cell>
        </row>
        <row r="123">
          <cell r="A123" t="str">
            <v>조립식맨홀설치토공</v>
          </cell>
          <cell r="B123" t="str">
            <v>ASP 구간</v>
          </cell>
          <cell r="C123">
            <v>2</v>
          </cell>
          <cell r="D123" t="str">
            <v>개소</v>
          </cell>
          <cell r="E123">
            <v>18762</v>
          </cell>
          <cell r="F123">
            <v>37524</v>
          </cell>
          <cell r="G123">
            <v>268555</v>
          </cell>
          <cell r="H123">
            <v>537110</v>
          </cell>
          <cell r="I123">
            <v>17471</v>
          </cell>
          <cell r="J123">
            <v>34942</v>
          </cell>
          <cell r="K123">
            <v>609576</v>
          </cell>
        </row>
        <row r="124">
          <cell r="A124" t="str">
            <v>300mm</v>
          </cell>
          <cell r="B124" t="str">
            <v>C=15 구간</v>
          </cell>
          <cell r="C124">
            <v>4</v>
          </cell>
          <cell r="D124" t="str">
            <v>개소</v>
          </cell>
          <cell r="E124">
            <v>19992</v>
          </cell>
          <cell r="F124">
            <v>79968</v>
          </cell>
          <cell r="G124">
            <v>283907</v>
          </cell>
          <cell r="H124">
            <v>1135628</v>
          </cell>
          <cell r="I124">
            <v>17588</v>
          </cell>
          <cell r="J124">
            <v>70352</v>
          </cell>
          <cell r="K124">
            <v>1285948</v>
          </cell>
        </row>
        <row r="125">
          <cell r="A125" t="str">
            <v>"</v>
          </cell>
          <cell r="B125" t="str">
            <v>C=20 구간</v>
          </cell>
          <cell r="C125">
            <v>4</v>
          </cell>
          <cell r="D125" t="str">
            <v>개소</v>
          </cell>
          <cell r="E125">
            <v>19344</v>
          </cell>
          <cell r="F125">
            <v>77376</v>
          </cell>
          <cell r="G125">
            <v>299864</v>
          </cell>
          <cell r="H125">
            <v>1199456</v>
          </cell>
          <cell r="I125">
            <v>17031</v>
          </cell>
          <cell r="J125">
            <v>68124</v>
          </cell>
          <cell r="K125">
            <v>1344956</v>
          </cell>
        </row>
        <row r="126">
          <cell r="A126" t="str">
            <v>"</v>
          </cell>
          <cell r="B126" t="str">
            <v>B/L 구간</v>
          </cell>
          <cell r="C126">
            <v>1</v>
          </cell>
          <cell r="D126" t="str">
            <v>개소</v>
          </cell>
          <cell r="E126">
            <v>16284</v>
          </cell>
          <cell r="F126">
            <v>16284</v>
          </cell>
          <cell r="G126">
            <v>244506</v>
          </cell>
          <cell r="H126">
            <v>244506</v>
          </cell>
          <cell r="I126">
            <v>19084</v>
          </cell>
          <cell r="J126">
            <v>19084</v>
          </cell>
          <cell r="K126">
            <v>279874</v>
          </cell>
        </row>
        <row r="127">
          <cell r="A127" t="str">
            <v>"</v>
          </cell>
          <cell r="B127" t="str">
            <v>토사구간</v>
          </cell>
          <cell r="C127">
            <v>1</v>
          </cell>
          <cell r="D127" t="str">
            <v>개소</v>
          </cell>
          <cell r="E127">
            <v>7923</v>
          </cell>
          <cell r="F127">
            <v>7923</v>
          </cell>
          <cell r="G127">
            <v>228698</v>
          </cell>
          <cell r="H127">
            <v>228698</v>
          </cell>
          <cell r="I127">
            <v>18252</v>
          </cell>
          <cell r="J127">
            <v>18252</v>
          </cell>
          <cell r="K127">
            <v>254873</v>
          </cell>
        </row>
        <row r="128">
          <cell r="A128" t="str">
            <v>맨홀굴상및교체토공</v>
          </cell>
          <cell r="B128" t="str">
            <v>ASP</v>
          </cell>
          <cell r="C128">
            <v>2</v>
          </cell>
          <cell r="D128" t="str">
            <v>개소</v>
          </cell>
          <cell r="E128">
            <v>9590</v>
          </cell>
          <cell r="F128">
            <v>19180</v>
          </cell>
          <cell r="G128">
            <v>40870</v>
          </cell>
          <cell r="H128">
            <v>81740</v>
          </cell>
          <cell r="I128">
            <v>1580</v>
          </cell>
          <cell r="J128">
            <v>3160</v>
          </cell>
          <cell r="K128">
            <v>104080</v>
          </cell>
        </row>
        <row r="129">
          <cell r="A129" t="str">
            <v>맨홀굴상및교체토공</v>
          </cell>
          <cell r="B129" t="str">
            <v>C'ONC</v>
          </cell>
          <cell r="C129">
            <v>3</v>
          </cell>
          <cell r="D129" t="str">
            <v>개소</v>
          </cell>
          <cell r="E129">
            <v>10770</v>
          </cell>
          <cell r="F129">
            <v>32310</v>
          </cell>
          <cell r="G129">
            <v>61110</v>
          </cell>
          <cell r="H129">
            <v>183330</v>
          </cell>
          <cell r="I129">
            <v>2670</v>
          </cell>
          <cell r="J129">
            <v>8010</v>
          </cell>
          <cell r="K129">
            <v>223650</v>
          </cell>
        </row>
        <row r="130">
          <cell r="A130" t="str">
            <v>맨홀굴상및교체토공</v>
          </cell>
          <cell r="B130" t="str">
            <v>보도</v>
          </cell>
          <cell r="C130">
            <v>2</v>
          </cell>
          <cell r="D130" t="str">
            <v>개소</v>
          </cell>
          <cell r="E130">
            <v>4010</v>
          </cell>
          <cell r="F130">
            <v>8020</v>
          </cell>
          <cell r="G130">
            <v>29840</v>
          </cell>
          <cell r="H130">
            <v>59680</v>
          </cell>
          <cell r="I130">
            <v>390</v>
          </cell>
          <cell r="J130">
            <v>780</v>
          </cell>
          <cell r="K130">
            <v>68480</v>
          </cell>
        </row>
        <row r="131">
          <cell r="A131" t="str">
            <v>원형변실철거토공(A)</v>
          </cell>
          <cell r="B131" t="str">
            <v>D=80~100</v>
          </cell>
          <cell r="C131">
            <v>1</v>
          </cell>
          <cell r="D131" t="str">
            <v>개소</v>
          </cell>
          <cell r="E131">
            <v>3591</v>
          </cell>
          <cell r="F131">
            <v>3591</v>
          </cell>
          <cell r="G131">
            <v>170777</v>
          </cell>
          <cell r="H131">
            <v>170777</v>
          </cell>
          <cell r="I131">
            <v>2588</v>
          </cell>
          <cell r="J131">
            <v>2588</v>
          </cell>
          <cell r="K131">
            <v>176956</v>
          </cell>
        </row>
        <row r="132">
          <cell r="A132" t="str">
            <v>원형변실철거토공(A)</v>
          </cell>
          <cell r="B132" t="str">
            <v>D=150MM</v>
          </cell>
          <cell r="C132">
            <v>1</v>
          </cell>
          <cell r="D132" t="str">
            <v>개소</v>
          </cell>
          <cell r="E132">
            <v>3757</v>
          </cell>
          <cell r="F132">
            <v>3757</v>
          </cell>
          <cell r="G132">
            <v>189514</v>
          </cell>
          <cell r="H132">
            <v>189514</v>
          </cell>
          <cell r="I132">
            <v>2588</v>
          </cell>
          <cell r="J132">
            <v>2588</v>
          </cell>
          <cell r="K132">
            <v>195859</v>
          </cell>
        </row>
        <row r="133">
          <cell r="A133" t="str">
            <v>원형변실철거토공(A)</v>
          </cell>
          <cell r="B133" t="str">
            <v>D=200~250</v>
          </cell>
          <cell r="C133">
            <v>1</v>
          </cell>
          <cell r="D133" t="str">
            <v>개소</v>
          </cell>
          <cell r="E133">
            <v>3890</v>
          </cell>
          <cell r="F133">
            <v>3890</v>
          </cell>
          <cell r="G133">
            <v>198719</v>
          </cell>
          <cell r="H133">
            <v>198719</v>
          </cell>
          <cell r="I133">
            <v>2588</v>
          </cell>
          <cell r="J133">
            <v>2588</v>
          </cell>
          <cell r="K133">
            <v>205197</v>
          </cell>
        </row>
        <row r="134">
          <cell r="A134" t="str">
            <v>원형변실철거토공(A)</v>
          </cell>
          <cell r="B134" t="str">
            <v>D=300MM</v>
          </cell>
          <cell r="C134">
            <v>1</v>
          </cell>
          <cell r="D134" t="str">
            <v>개소</v>
          </cell>
          <cell r="E134">
            <v>4023</v>
          </cell>
          <cell r="F134">
            <v>4023</v>
          </cell>
          <cell r="G134">
            <v>197476</v>
          </cell>
          <cell r="H134">
            <v>197476</v>
          </cell>
          <cell r="I134">
            <v>2588</v>
          </cell>
          <cell r="J134">
            <v>2588</v>
          </cell>
          <cell r="K134">
            <v>204087</v>
          </cell>
        </row>
        <row r="135">
          <cell r="A135" t="str">
            <v>원형변실철거토공(C)</v>
          </cell>
          <cell r="B135" t="str">
            <v>D=80~100</v>
          </cell>
          <cell r="C135">
            <v>1</v>
          </cell>
          <cell r="D135" t="str">
            <v>개소</v>
          </cell>
          <cell r="E135">
            <v>3350</v>
          </cell>
          <cell r="F135">
            <v>3350</v>
          </cell>
          <cell r="G135">
            <v>208727</v>
          </cell>
          <cell r="H135">
            <v>208727</v>
          </cell>
          <cell r="I135">
            <v>4713</v>
          </cell>
          <cell r="J135">
            <v>4713</v>
          </cell>
          <cell r="K135">
            <v>216790</v>
          </cell>
        </row>
        <row r="136">
          <cell r="A136" t="str">
            <v>원형변실철거토공(C)</v>
          </cell>
          <cell r="B136" t="str">
            <v>D=150MM</v>
          </cell>
          <cell r="C136">
            <v>1</v>
          </cell>
          <cell r="D136" t="str">
            <v>개소</v>
          </cell>
          <cell r="E136">
            <v>3350</v>
          </cell>
          <cell r="F136">
            <v>3350</v>
          </cell>
          <cell r="G136">
            <v>227463</v>
          </cell>
          <cell r="H136">
            <v>227463</v>
          </cell>
          <cell r="I136">
            <v>4713</v>
          </cell>
          <cell r="J136">
            <v>4713</v>
          </cell>
          <cell r="K136">
            <v>235526</v>
          </cell>
        </row>
        <row r="137">
          <cell r="A137" t="str">
            <v>원형변실철거토공(C)</v>
          </cell>
          <cell r="B137" t="str">
            <v>D=200~250</v>
          </cell>
          <cell r="C137">
            <v>1</v>
          </cell>
          <cell r="D137" t="str">
            <v>개소</v>
          </cell>
          <cell r="E137">
            <v>3350</v>
          </cell>
          <cell r="F137">
            <v>3350</v>
          </cell>
          <cell r="G137">
            <v>236668</v>
          </cell>
          <cell r="H137">
            <v>236668</v>
          </cell>
          <cell r="I137">
            <v>4713</v>
          </cell>
          <cell r="J137">
            <v>4713</v>
          </cell>
          <cell r="K137">
            <v>244731</v>
          </cell>
        </row>
        <row r="138">
          <cell r="A138" t="str">
            <v>원형변실철거토공(C)</v>
          </cell>
          <cell r="B138" t="str">
            <v>D=300</v>
          </cell>
          <cell r="C138">
            <v>1</v>
          </cell>
          <cell r="D138" t="str">
            <v>개소</v>
          </cell>
          <cell r="E138">
            <v>3350</v>
          </cell>
          <cell r="F138">
            <v>3350</v>
          </cell>
          <cell r="G138">
            <v>247203</v>
          </cell>
          <cell r="H138">
            <v>247203</v>
          </cell>
          <cell r="I138">
            <v>4713</v>
          </cell>
          <cell r="J138">
            <v>4713</v>
          </cell>
          <cell r="K138">
            <v>255266</v>
          </cell>
        </row>
        <row r="139">
          <cell r="A139" t="str">
            <v>원형변실철거토공(BL)</v>
          </cell>
          <cell r="B139" t="str">
            <v>D=80~100</v>
          </cell>
          <cell r="C139">
            <v>1</v>
          </cell>
          <cell r="D139" t="str">
            <v>개소</v>
          </cell>
          <cell r="E139">
            <v>3507</v>
          </cell>
          <cell r="F139">
            <v>3507</v>
          </cell>
          <cell r="G139">
            <v>151995</v>
          </cell>
          <cell r="H139">
            <v>151995</v>
          </cell>
          <cell r="I139">
            <v>781</v>
          </cell>
          <cell r="J139">
            <v>781</v>
          </cell>
          <cell r="K139">
            <v>156283</v>
          </cell>
        </row>
        <row r="140">
          <cell r="A140" t="str">
            <v>원형변실철거토공(BL)</v>
          </cell>
          <cell r="B140" t="str">
            <v>D=150MM</v>
          </cell>
          <cell r="C140">
            <v>1</v>
          </cell>
          <cell r="D140" t="str">
            <v>개소</v>
          </cell>
          <cell r="E140">
            <v>3507</v>
          </cell>
          <cell r="F140">
            <v>3507</v>
          </cell>
          <cell r="G140">
            <v>170732</v>
          </cell>
          <cell r="H140">
            <v>170732</v>
          </cell>
          <cell r="I140">
            <v>781</v>
          </cell>
          <cell r="J140">
            <v>781</v>
          </cell>
          <cell r="K140">
            <v>175020</v>
          </cell>
        </row>
        <row r="141">
          <cell r="A141" t="str">
            <v>원형변실철거토공(BL)</v>
          </cell>
          <cell r="B141" t="str">
            <v>D=200~250</v>
          </cell>
          <cell r="C141">
            <v>1</v>
          </cell>
          <cell r="D141" t="str">
            <v>개소</v>
          </cell>
          <cell r="E141">
            <v>3507</v>
          </cell>
          <cell r="F141">
            <v>3507</v>
          </cell>
          <cell r="G141">
            <v>179937</v>
          </cell>
          <cell r="H141">
            <v>179937</v>
          </cell>
          <cell r="I141">
            <v>781</v>
          </cell>
          <cell r="J141">
            <v>781</v>
          </cell>
          <cell r="K141">
            <v>184225</v>
          </cell>
        </row>
        <row r="142">
          <cell r="A142" t="str">
            <v>원형변실철거토공(BL)</v>
          </cell>
          <cell r="B142" t="str">
            <v>D=300</v>
          </cell>
          <cell r="C142">
            <v>1</v>
          </cell>
          <cell r="D142" t="str">
            <v>개소</v>
          </cell>
          <cell r="E142">
            <v>3507</v>
          </cell>
          <cell r="F142">
            <v>3507</v>
          </cell>
          <cell r="G142">
            <v>190471</v>
          </cell>
          <cell r="H142">
            <v>190471</v>
          </cell>
          <cell r="I142">
            <v>781</v>
          </cell>
          <cell r="J142">
            <v>781</v>
          </cell>
          <cell r="K142">
            <v>194759</v>
          </cell>
        </row>
        <row r="143">
          <cell r="A143" t="str">
            <v>원형변실철거토공(토)</v>
          </cell>
          <cell r="B143" t="str">
            <v>D=80~100</v>
          </cell>
          <cell r="C143">
            <v>1</v>
          </cell>
          <cell r="D143" t="str">
            <v>개소</v>
          </cell>
          <cell r="E143">
            <v>5880</v>
          </cell>
          <cell r="F143">
            <v>5880</v>
          </cell>
          <cell r="G143">
            <v>137714</v>
          </cell>
          <cell r="H143">
            <v>3560</v>
          </cell>
          <cell r="I143">
            <v>0</v>
          </cell>
          <cell r="J143">
            <v>0</v>
          </cell>
          <cell r="K143">
            <v>9440</v>
          </cell>
        </row>
        <row r="144">
          <cell r="A144" t="str">
            <v>원형변실철거토공(토)</v>
          </cell>
          <cell r="B144" t="str">
            <v>D=150MM</v>
          </cell>
          <cell r="C144">
            <v>1</v>
          </cell>
          <cell r="D144" t="str">
            <v>개소</v>
          </cell>
          <cell r="E144">
            <v>5880</v>
          </cell>
          <cell r="F144">
            <v>5880</v>
          </cell>
          <cell r="G144">
            <v>156451</v>
          </cell>
          <cell r="H144">
            <v>3840</v>
          </cell>
          <cell r="I144">
            <v>0</v>
          </cell>
          <cell r="J144">
            <v>0</v>
          </cell>
          <cell r="K144">
            <v>9720</v>
          </cell>
        </row>
        <row r="145">
          <cell r="A145" t="str">
            <v>원형변실철거토공(토)</v>
          </cell>
          <cell r="B145" t="str">
            <v>D=200~250</v>
          </cell>
          <cell r="C145">
            <v>1</v>
          </cell>
          <cell r="D145" t="str">
            <v>개소</v>
          </cell>
          <cell r="E145">
            <v>5880</v>
          </cell>
          <cell r="F145">
            <v>5880</v>
          </cell>
          <cell r="G145">
            <v>165656</v>
          </cell>
          <cell r="H145">
            <v>4120</v>
          </cell>
          <cell r="I145">
            <v>0</v>
          </cell>
          <cell r="J145">
            <v>0</v>
          </cell>
          <cell r="K145">
            <v>10000</v>
          </cell>
        </row>
        <row r="146">
          <cell r="A146" t="str">
            <v>원형변실철거토공(토)</v>
          </cell>
          <cell r="B146" t="str">
            <v>D=300</v>
          </cell>
          <cell r="C146">
            <v>1</v>
          </cell>
          <cell r="D146" t="str">
            <v>개소</v>
          </cell>
          <cell r="E146">
            <v>5880</v>
          </cell>
          <cell r="F146">
            <v>5880</v>
          </cell>
          <cell r="G146">
            <v>176190</v>
          </cell>
          <cell r="H146">
            <v>4120</v>
          </cell>
          <cell r="I146">
            <v>0</v>
          </cell>
          <cell r="J146">
            <v>0</v>
          </cell>
          <cell r="K146">
            <v>10000</v>
          </cell>
        </row>
        <row r="147">
          <cell r="A147" t="str">
            <v>보도브럭 걷기</v>
          </cell>
          <cell r="B147" t="str">
            <v>일반보도</v>
          </cell>
          <cell r="C147">
            <v>40</v>
          </cell>
          <cell r="D147" t="str">
            <v>M^2</v>
          </cell>
          <cell r="E147">
            <v>0</v>
          </cell>
          <cell r="F147">
            <v>0</v>
          </cell>
          <cell r="G147">
            <v>1115</v>
          </cell>
          <cell r="H147">
            <v>44600</v>
          </cell>
          <cell r="J147">
            <v>0</v>
          </cell>
          <cell r="K147">
            <v>44600</v>
          </cell>
        </row>
        <row r="148">
          <cell r="A148" t="str">
            <v>보도브럭 걷기</v>
          </cell>
          <cell r="B148" t="str">
            <v>소형보도</v>
          </cell>
          <cell r="C148">
            <v>20</v>
          </cell>
          <cell r="D148" t="str">
            <v>M^2</v>
          </cell>
          <cell r="E148">
            <v>0</v>
          </cell>
          <cell r="F148">
            <v>0</v>
          </cell>
          <cell r="G148">
            <v>2135</v>
          </cell>
          <cell r="H148">
            <v>42700</v>
          </cell>
          <cell r="J148">
            <v>0</v>
          </cell>
          <cell r="K148">
            <v>42700</v>
          </cell>
        </row>
        <row r="149">
          <cell r="A149" t="str">
            <v>보도브럭 걷기</v>
          </cell>
          <cell r="B149" t="str">
            <v>대형보도</v>
          </cell>
          <cell r="C149">
            <v>5</v>
          </cell>
          <cell r="D149" t="str">
            <v>M^2</v>
          </cell>
          <cell r="E149">
            <v>0</v>
          </cell>
          <cell r="F149">
            <v>0</v>
          </cell>
          <cell r="G149">
            <v>471</v>
          </cell>
          <cell r="H149">
            <v>2355</v>
          </cell>
          <cell r="J149">
            <v>0</v>
          </cell>
          <cell r="K149">
            <v>2355</v>
          </cell>
        </row>
        <row r="150">
          <cell r="A150" t="str">
            <v>보도브럭 가복구</v>
          </cell>
          <cell r="B150" t="str">
            <v>일반보도</v>
          </cell>
          <cell r="C150">
            <v>40</v>
          </cell>
          <cell r="D150" t="str">
            <v>M^2</v>
          </cell>
          <cell r="E150">
            <v>0</v>
          </cell>
          <cell r="F150">
            <v>0</v>
          </cell>
          <cell r="G150">
            <v>1640</v>
          </cell>
          <cell r="H150">
            <v>65600</v>
          </cell>
          <cell r="I150">
            <v>82</v>
          </cell>
          <cell r="J150">
            <v>3280</v>
          </cell>
          <cell r="K150">
            <v>68880</v>
          </cell>
        </row>
        <row r="151">
          <cell r="A151" t="str">
            <v>소형고압브럭가복구</v>
          </cell>
          <cell r="B151" t="str">
            <v>소형보도</v>
          </cell>
          <cell r="C151">
            <v>20</v>
          </cell>
          <cell r="D151" t="str">
            <v>M^2</v>
          </cell>
          <cell r="E151">
            <v>0</v>
          </cell>
          <cell r="F151">
            <v>0</v>
          </cell>
          <cell r="G151">
            <v>2234</v>
          </cell>
          <cell r="H151">
            <v>44680</v>
          </cell>
          <cell r="I151">
            <v>111</v>
          </cell>
          <cell r="J151">
            <v>2220</v>
          </cell>
          <cell r="K151">
            <v>46900</v>
          </cell>
        </row>
        <row r="152">
          <cell r="A152" t="str">
            <v>대형고압브럭가복구</v>
          </cell>
          <cell r="B152" t="str">
            <v>대형보도</v>
          </cell>
          <cell r="C152">
            <v>5</v>
          </cell>
          <cell r="D152" t="str">
            <v>M^2</v>
          </cell>
          <cell r="E152">
            <v>0</v>
          </cell>
          <cell r="F152">
            <v>0</v>
          </cell>
          <cell r="G152">
            <v>2549</v>
          </cell>
          <cell r="H152">
            <v>12745</v>
          </cell>
          <cell r="I152">
            <v>127</v>
          </cell>
          <cell r="J152">
            <v>635</v>
          </cell>
          <cell r="K152">
            <v>13380</v>
          </cell>
        </row>
        <row r="153">
          <cell r="A153" t="str">
            <v>소      계</v>
          </cell>
          <cell r="B153" t="str">
            <v/>
          </cell>
          <cell r="E153" t="str">
            <v/>
          </cell>
          <cell r="F153">
            <v>2832524</v>
          </cell>
          <cell r="G153" t="str">
            <v/>
          </cell>
          <cell r="H153">
            <v>276614201</v>
          </cell>
          <cell r="I153" t="str">
            <v/>
          </cell>
          <cell r="J153">
            <v>6968719</v>
          </cell>
          <cell r="K153">
            <v>286415444</v>
          </cell>
        </row>
        <row r="154">
          <cell r="A154" t="str">
            <v>2. 포   장   공</v>
          </cell>
        </row>
        <row r="155">
          <cell r="A155" t="str">
            <v>콘크리트포장(10cm)</v>
          </cell>
          <cell r="B155" t="str">
            <v>인력</v>
          </cell>
          <cell r="C155">
            <v>60</v>
          </cell>
          <cell r="D155" t="str">
            <v>M^2</v>
          </cell>
          <cell r="E155">
            <v>2870</v>
          </cell>
          <cell r="F155">
            <v>172200</v>
          </cell>
          <cell r="G155">
            <v>12390</v>
          </cell>
          <cell r="H155">
            <v>743400</v>
          </cell>
          <cell r="I155">
            <v>670</v>
          </cell>
          <cell r="J155">
            <v>40200</v>
          </cell>
          <cell r="K155">
            <v>955800</v>
          </cell>
        </row>
        <row r="156">
          <cell r="A156" t="str">
            <v>콘크리트포장(15cm)</v>
          </cell>
          <cell r="B156" t="str">
            <v>인력</v>
          </cell>
          <cell r="C156">
            <v>700</v>
          </cell>
          <cell r="D156" t="str">
            <v>M^2</v>
          </cell>
          <cell r="E156">
            <v>4140</v>
          </cell>
          <cell r="F156">
            <v>2898000</v>
          </cell>
          <cell r="G156">
            <v>18260</v>
          </cell>
          <cell r="H156">
            <v>12782000</v>
          </cell>
          <cell r="I156">
            <v>970</v>
          </cell>
          <cell r="J156">
            <v>679000</v>
          </cell>
          <cell r="K156">
            <v>16359000</v>
          </cell>
        </row>
        <row r="157">
          <cell r="A157" t="str">
            <v>콘크리트포장(20cm)</v>
          </cell>
          <cell r="B157" t="str">
            <v>인력</v>
          </cell>
          <cell r="C157">
            <v>30</v>
          </cell>
          <cell r="D157" t="str">
            <v>M^2</v>
          </cell>
          <cell r="E157">
            <v>5420</v>
          </cell>
          <cell r="F157">
            <v>162600</v>
          </cell>
          <cell r="G157">
            <v>24130</v>
          </cell>
          <cell r="H157">
            <v>723900</v>
          </cell>
          <cell r="I157">
            <v>1270</v>
          </cell>
          <cell r="J157">
            <v>38100</v>
          </cell>
          <cell r="K157">
            <v>924600</v>
          </cell>
        </row>
        <row r="158">
          <cell r="A158" t="str">
            <v>보조기층공(t=15cm)</v>
          </cell>
          <cell r="B158" t="str">
            <v>인력</v>
          </cell>
          <cell r="C158">
            <v>10</v>
          </cell>
          <cell r="D158" t="str">
            <v>M^2</v>
          </cell>
          <cell r="E158">
            <v>1721</v>
          </cell>
          <cell r="F158">
            <v>17210</v>
          </cell>
          <cell r="G158">
            <v>6473</v>
          </cell>
          <cell r="H158">
            <v>64730</v>
          </cell>
          <cell r="I158">
            <v>413</v>
          </cell>
          <cell r="J158">
            <v>4130</v>
          </cell>
          <cell r="K158">
            <v>86070</v>
          </cell>
        </row>
        <row r="159">
          <cell r="A159" t="str">
            <v>보조기층공(t=20cm)</v>
          </cell>
          <cell r="B159" t="str">
            <v>인력</v>
          </cell>
          <cell r="C159">
            <v>10</v>
          </cell>
          <cell r="D159" t="str">
            <v>M^2</v>
          </cell>
          <cell r="E159">
            <v>2261</v>
          </cell>
          <cell r="F159">
            <v>22610</v>
          </cell>
          <cell r="G159">
            <v>8552</v>
          </cell>
          <cell r="H159">
            <v>85520</v>
          </cell>
          <cell r="I159">
            <v>542</v>
          </cell>
          <cell r="J159">
            <v>5420</v>
          </cell>
          <cell r="K159">
            <v>113550</v>
          </cell>
        </row>
        <row r="160">
          <cell r="A160" t="str">
            <v>보도브럭 복구</v>
          </cell>
          <cell r="B160" t="str">
            <v>30% 손실</v>
          </cell>
          <cell r="C160">
            <v>40</v>
          </cell>
          <cell r="D160" t="str">
            <v>M^2</v>
          </cell>
          <cell r="E160">
            <v>1355</v>
          </cell>
          <cell r="F160">
            <v>54200</v>
          </cell>
          <cell r="G160">
            <v>3484</v>
          </cell>
          <cell r="H160">
            <v>139360</v>
          </cell>
          <cell r="I160">
            <v>180</v>
          </cell>
          <cell r="J160">
            <v>7200</v>
          </cell>
          <cell r="K160">
            <v>200760</v>
          </cell>
        </row>
        <row r="161">
          <cell r="A161" t="str">
            <v>소형고압브럭 복구</v>
          </cell>
          <cell r="B161" t="str">
            <v>30% 손실</v>
          </cell>
          <cell r="C161">
            <v>20</v>
          </cell>
          <cell r="D161" t="str">
            <v>M^2</v>
          </cell>
          <cell r="E161">
            <v>2441</v>
          </cell>
          <cell r="F161">
            <v>48820</v>
          </cell>
          <cell r="G161">
            <v>4639</v>
          </cell>
          <cell r="H161">
            <v>92780</v>
          </cell>
          <cell r="I161">
            <v>370</v>
          </cell>
          <cell r="J161">
            <v>7400</v>
          </cell>
          <cell r="K161">
            <v>149000</v>
          </cell>
        </row>
        <row r="162">
          <cell r="A162" t="str">
            <v>대형고압브럭 복구</v>
          </cell>
          <cell r="B162" t="str">
            <v>30% 손실</v>
          </cell>
          <cell r="C162">
            <v>5</v>
          </cell>
          <cell r="D162" t="str">
            <v>M^2</v>
          </cell>
          <cell r="E162">
            <v>10564</v>
          </cell>
          <cell r="F162">
            <v>52820</v>
          </cell>
          <cell r="G162">
            <v>6224</v>
          </cell>
          <cell r="H162">
            <v>31120</v>
          </cell>
          <cell r="I162">
            <v>539</v>
          </cell>
          <cell r="J162">
            <v>2695</v>
          </cell>
          <cell r="K162">
            <v>86635</v>
          </cell>
        </row>
        <row r="163">
          <cell r="A163" t="str">
            <v>소      계</v>
          </cell>
          <cell r="B163" t="str">
            <v/>
          </cell>
          <cell r="D163" t="str">
            <v/>
          </cell>
          <cell r="E163" t="str">
            <v/>
          </cell>
          <cell r="F163">
            <v>3428460</v>
          </cell>
          <cell r="G163" t="str">
            <v/>
          </cell>
          <cell r="H163">
            <v>14662810</v>
          </cell>
          <cell r="I163" t="str">
            <v/>
          </cell>
          <cell r="J163">
            <v>784145</v>
          </cell>
          <cell r="K163">
            <v>18875415</v>
          </cell>
        </row>
        <row r="164">
          <cell r="A164" t="str">
            <v>3. 부   설   공</v>
          </cell>
          <cell r="K164">
            <v>0</v>
          </cell>
        </row>
        <row r="165">
          <cell r="A165" t="str">
            <v>S.T.S 관 부설공</v>
          </cell>
          <cell r="B165" t="str">
            <v>D =13</v>
          </cell>
          <cell r="C165">
            <v>40</v>
          </cell>
          <cell r="D165" t="str">
            <v>M</v>
          </cell>
          <cell r="E165">
            <v>0</v>
          </cell>
          <cell r="F165">
            <v>0</v>
          </cell>
          <cell r="G165">
            <v>1900</v>
          </cell>
          <cell r="H165">
            <v>76000</v>
          </cell>
          <cell r="I165">
            <v>50</v>
          </cell>
          <cell r="J165">
            <v>2000</v>
          </cell>
          <cell r="K165">
            <v>78000</v>
          </cell>
        </row>
        <row r="166">
          <cell r="A166" t="str">
            <v>S.T.S 관 부설공</v>
          </cell>
          <cell r="B166" t="str">
            <v>D =20</v>
          </cell>
          <cell r="C166">
            <v>1400</v>
          </cell>
          <cell r="D166" t="str">
            <v>M</v>
          </cell>
          <cell r="E166">
            <v>0</v>
          </cell>
          <cell r="F166">
            <v>0</v>
          </cell>
          <cell r="G166">
            <v>2010</v>
          </cell>
          <cell r="H166">
            <v>2814000</v>
          </cell>
          <cell r="I166">
            <v>60</v>
          </cell>
          <cell r="J166">
            <v>84000</v>
          </cell>
          <cell r="K166">
            <v>2898000</v>
          </cell>
        </row>
        <row r="167">
          <cell r="A167" t="str">
            <v>S.T.S 관 부설공</v>
          </cell>
          <cell r="B167" t="str">
            <v>D =25</v>
          </cell>
          <cell r="C167">
            <v>150</v>
          </cell>
          <cell r="D167" t="str">
            <v>M</v>
          </cell>
          <cell r="E167">
            <v>0</v>
          </cell>
          <cell r="F167">
            <v>0</v>
          </cell>
          <cell r="G167">
            <v>2400</v>
          </cell>
          <cell r="H167">
            <v>360000</v>
          </cell>
          <cell r="I167">
            <v>70</v>
          </cell>
          <cell r="J167">
            <v>10500</v>
          </cell>
          <cell r="K167">
            <v>370500</v>
          </cell>
        </row>
        <row r="168">
          <cell r="A168" t="str">
            <v>S.T.S 관 부설공</v>
          </cell>
          <cell r="B168" t="str">
            <v>D =30</v>
          </cell>
          <cell r="C168">
            <v>10</v>
          </cell>
          <cell r="D168" t="str">
            <v>M</v>
          </cell>
          <cell r="E168">
            <v>0</v>
          </cell>
          <cell r="F168">
            <v>0</v>
          </cell>
          <cell r="G168">
            <v>3420</v>
          </cell>
          <cell r="H168">
            <v>34200</v>
          </cell>
          <cell r="I168">
            <v>100</v>
          </cell>
          <cell r="J168">
            <v>1000</v>
          </cell>
          <cell r="K168">
            <v>35200</v>
          </cell>
        </row>
        <row r="169">
          <cell r="A169" t="str">
            <v>S.T.S 관 부설공</v>
          </cell>
          <cell r="B169" t="str">
            <v>D =40</v>
          </cell>
          <cell r="C169">
            <v>150</v>
          </cell>
          <cell r="D169" t="str">
            <v>M</v>
          </cell>
          <cell r="E169">
            <v>0</v>
          </cell>
          <cell r="F169">
            <v>0</v>
          </cell>
          <cell r="G169">
            <v>4400</v>
          </cell>
          <cell r="H169">
            <v>660000</v>
          </cell>
          <cell r="I169">
            <v>130</v>
          </cell>
          <cell r="J169">
            <v>19500</v>
          </cell>
          <cell r="K169">
            <v>679500</v>
          </cell>
        </row>
        <row r="170">
          <cell r="A170" t="str">
            <v>S.T.S 관 부설공</v>
          </cell>
          <cell r="B170" t="str">
            <v>D =50</v>
          </cell>
          <cell r="C170">
            <v>30</v>
          </cell>
          <cell r="D170" t="str">
            <v>M</v>
          </cell>
          <cell r="E170">
            <v>0</v>
          </cell>
          <cell r="F170">
            <v>0</v>
          </cell>
          <cell r="G170">
            <v>5080</v>
          </cell>
          <cell r="H170">
            <v>152400</v>
          </cell>
          <cell r="I170">
            <v>150</v>
          </cell>
          <cell r="J170">
            <v>4500</v>
          </cell>
          <cell r="K170">
            <v>156900</v>
          </cell>
        </row>
        <row r="171">
          <cell r="A171" t="str">
            <v>분수관 분기공</v>
          </cell>
          <cell r="B171" t="str">
            <v>D =20</v>
          </cell>
          <cell r="C171">
            <v>210</v>
          </cell>
          <cell r="D171" t="str">
            <v>개소</v>
          </cell>
          <cell r="E171">
            <v>0</v>
          </cell>
          <cell r="F171">
            <v>0</v>
          </cell>
          <cell r="G171">
            <v>38800</v>
          </cell>
          <cell r="H171">
            <v>8148000</v>
          </cell>
          <cell r="I171">
            <v>720</v>
          </cell>
          <cell r="J171">
            <v>151200</v>
          </cell>
          <cell r="K171">
            <v>8299200</v>
          </cell>
        </row>
        <row r="172">
          <cell r="A172" t="str">
            <v>분수관 분기공</v>
          </cell>
          <cell r="B172" t="str">
            <v>D =25</v>
          </cell>
          <cell r="C172">
            <v>60</v>
          </cell>
          <cell r="D172" t="str">
            <v>개소</v>
          </cell>
          <cell r="E172">
            <v>0</v>
          </cell>
          <cell r="F172">
            <v>0</v>
          </cell>
          <cell r="G172">
            <v>48500</v>
          </cell>
          <cell r="H172">
            <v>2910000</v>
          </cell>
          <cell r="I172">
            <v>910</v>
          </cell>
          <cell r="J172">
            <v>54600</v>
          </cell>
          <cell r="K172">
            <v>2964600</v>
          </cell>
        </row>
        <row r="173">
          <cell r="A173" t="str">
            <v>분수관 분기공</v>
          </cell>
          <cell r="B173" t="str">
            <v>D =40</v>
          </cell>
          <cell r="C173">
            <v>4</v>
          </cell>
          <cell r="D173" t="str">
            <v>개소</v>
          </cell>
          <cell r="E173">
            <v>0</v>
          </cell>
          <cell r="F173">
            <v>0</v>
          </cell>
          <cell r="G173">
            <v>62500</v>
          </cell>
          <cell r="H173">
            <v>250000</v>
          </cell>
          <cell r="I173">
            <v>1190</v>
          </cell>
          <cell r="J173">
            <v>4760</v>
          </cell>
          <cell r="K173">
            <v>254760</v>
          </cell>
        </row>
        <row r="174">
          <cell r="A174" t="str">
            <v>분수관 분기공</v>
          </cell>
          <cell r="B174" t="str">
            <v>D =50</v>
          </cell>
          <cell r="C174">
            <v>4</v>
          </cell>
          <cell r="D174" t="str">
            <v>개소</v>
          </cell>
          <cell r="E174">
            <v>0</v>
          </cell>
          <cell r="F174">
            <v>0</v>
          </cell>
          <cell r="G174">
            <v>72500</v>
          </cell>
          <cell r="H174">
            <v>290000</v>
          </cell>
          <cell r="I174">
            <v>1430</v>
          </cell>
          <cell r="J174">
            <v>5720</v>
          </cell>
          <cell r="K174">
            <v>295720</v>
          </cell>
        </row>
        <row r="175">
          <cell r="A175" t="str">
            <v>정자관 분기공</v>
          </cell>
          <cell r="B175" t="str">
            <v>D =13~25</v>
          </cell>
          <cell r="C175">
            <v>15</v>
          </cell>
          <cell r="D175" t="str">
            <v>개소</v>
          </cell>
          <cell r="E175">
            <v>0</v>
          </cell>
          <cell r="F175">
            <v>0</v>
          </cell>
          <cell r="G175">
            <v>23500</v>
          </cell>
          <cell r="H175">
            <v>352500</v>
          </cell>
          <cell r="I175">
            <v>450</v>
          </cell>
          <cell r="J175">
            <v>6750</v>
          </cell>
          <cell r="K175">
            <v>359250</v>
          </cell>
        </row>
        <row r="176">
          <cell r="A176" t="str">
            <v>정자관 분기공</v>
          </cell>
          <cell r="B176" t="str">
            <v>D =30~50</v>
          </cell>
          <cell r="C176">
            <v>10</v>
          </cell>
          <cell r="D176" t="str">
            <v>개소</v>
          </cell>
          <cell r="E176">
            <v>0</v>
          </cell>
          <cell r="F176">
            <v>0</v>
          </cell>
          <cell r="G176">
            <v>32500</v>
          </cell>
          <cell r="H176">
            <v>325000</v>
          </cell>
          <cell r="I176">
            <v>630</v>
          </cell>
          <cell r="J176">
            <v>6300</v>
          </cell>
          <cell r="K176">
            <v>331300</v>
          </cell>
        </row>
        <row r="177">
          <cell r="A177" t="str">
            <v>페파솔 접합공</v>
          </cell>
          <cell r="B177" t="str">
            <v>D =13</v>
          </cell>
          <cell r="C177">
            <v>210</v>
          </cell>
          <cell r="D177" t="str">
            <v>개소</v>
          </cell>
          <cell r="E177">
            <v>0</v>
          </cell>
          <cell r="F177">
            <v>0</v>
          </cell>
          <cell r="G177">
            <v>2870</v>
          </cell>
          <cell r="H177">
            <v>602700</v>
          </cell>
          <cell r="I177">
            <v>80</v>
          </cell>
          <cell r="J177">
            <v>16800</v>
          </cell>
          <cell r="K177">
            <v>619500</v>
          </cell>
        </row>
        <row r="178">
          <cell r="A178" t="str">
            <v>페파솔 접합공</v>
          </cell>
          <cell r="B178" t="str">
            <v>D =20</v>
          </cell>
          <cell r="C178">
            <v>40</v>
          </cell>
          <cell r="D178" t="str">
            <v>개소</v>
          </cell>
          <cell r="F178">
            <v>0</v>
          </cell>
          <cell r="G178">
            <v>3290</v>
          </cell>
          <cell r="H178">
            <v>131600</v>
          </cell>
          <cell r="I178">
            <v>90</v>
          </cell>
          <cell r="J178">
            <v>3600</v>
          </cell>
          <cell r="K178">
            <v>135200</v>
          </cell>
        </row>
        <row r="179">
          <cell r="A179" t="str">
            <v>페파솔 접합공</v>
          </cell>
          <cell r="B179" t="str">
            <v>D =25</v>
          </cell>
          <cell r="C179">
            <v>20</v>
          </cell>
          <cell r="D179" t="str">
            <v>개소</v>
          </cell>
          <cell r="F179">
            <v>0</v>
          </cell>
          <cell r="G179">
            <v>4510</v>
          </cell>
          <cell r="H179">
            <v>90200</v>
          </cell>
          <cell r="I179">
            <v>130</v>
          </cell>
          <cell r="J179">
            <v>2600</v>
          </cell>
          <cell r="K179">
            <v>92800</v>
          </cell>
        </row>
        <row r="180">
          <cell r="A180" t="str">
            <v>페파솔 접합공</v>
          </cell>
          <cell r="B180" t="str">
            <v>D =30</v>
          </cell>
          <cell r="C180">
            <v>10</v>
          </cell>
          <cell r="D180" t="str">
            <v>개소</v>
          </cell>
          <cell r="F180">
            <v>0</v>
          </cell>
          <cell r="G180">
            <v>1691</v>
          </cell>
          <cell r="H180">
            <v>16910</v>
          </cell>
          <cell r="I180">
            <v>50</v>
          </cell>
          <cell r="J180">
            <v>500</v>
          </cell>
          <cell r="K180">
            <v>17410</v>
          </cell>
        </row>
        <row r="181">
          <cell r="A181" t="str">
            <v>페파솔 접합공</v>
          </cell>
          <cell r="B181" t="str">
            <v>D =40</v>
          </cell>
          <cell r="C181">
            <v>10</v>
          </cell>
          <cell r="D181" t="str">
            <v>개소</v>
          </cell>
          <cell r="F181">
            <v>0</v>
          </cell>
          <cell r="G181">
            <v>5740</v>
          </cell>
          <cell r="H181">
            <v>57400</v>
          </cell>
          <cell r="I181">
            <v>170</v>
          </cell>
          <cell r="J181">
            <v>1700</v>
          </cell>
          <cell r="K181">
            <v>59100</v>
          </cell>
        </row>
        <row r="182">
          <cell r="A182" t="str">
            <v>페파솔 접합공</v>
          </cell>
          <cell r="B182" t="str">
            <v>D =50</v>
          </cell>
          <cell r="C182">
            <v>10</v>
          </cell>
          <cell r="D182" t="str">
            <v>개소</v>
          </cell>
          <cell r="F182">
            <v>0</v>
          </cell>
          <cell r="G182">
            <v>6960</v>
          </cell>
          <cell r="H182">
            <v>69600</v>
          </cell>
          <cell r="I182">
            <v>200</v>
          </cell>
          <cell r="J182">
            <v>2000</v>
          </cell>
          <cell r="K182">
            <v>71600</v>
          </cell>
        </row>
        <row r="183">
          <cell r="A183" t="str">
            <v>드레샤죠인트접합</v>
          </cell>
          <cell r="B183" t="str">
            <v>D =13</v>
          </cell>
          <cell r="C183">
            <v>10</v>
          </cell>
          <cell r="D183" t="str">
            <v>개소</v>
          </cell>
          <cell r="E183">
            <v>0</v>
          </cell>
          <cell r="F183">
            <v>0</v>
          </cell>
          <cell r="G183">
            <v>3510</v>
          </cell>
          <cell r="H183">
            <v>35100</v>
          </cell>
          <cell r="I183">
            <v>0</v>
          </cell>
          <cell r="J183">
            <v>0</v>
          </cell>
          <cell r="K183">
            <v>35100</v>
          </cell>
        </row>
        <row r="184">
          <cell r="A184" t="str">
            <v>드레샤죠인트접합</v>
          </cell>
          <cell r="B184" t="str">
            <v>D =20</v>
          </cell>
          <cell r="C184">
            <v>4</v>
          </cell>
          <cell r="D184" t="str">
            <v>개소</v>
          </cell>
          <cell r="E184">
            <v>0</v>
          </cell>
          <cell r="F184">
            <v>0</v>
          </cell>
          <cell r="G184">
            <v>4280</v>
          </cell>
          <cell r="H184">
            <v>17120</v>
          </cell>
          <cell r="I184">
            <v>0</v>
          </cell>
          <cell r="J184">
            <v>0</v>
          </cell>
          <cell r="K184">
            <v>17120</v>
          </cell>
        </row>
        <row r="185">
          <cell r="A185" t="str">
            <v>드레샤죠인트접합</v>
          </cell>
          <cell r="B185" t="str">
            <v>D =25</v>
          </cell>
          <cell r="C185">
            <v>3</v>
          </cell>
          <cell r="D185" t="str">
            <v>개소</v>
          </cell>
          <cell r="E185">
            <v>0</v>
          </cell>
          <cell r="F185">
            <v>0</v>
          </cell>
          <cell r="G185">
            <v>5700</v>
          </cell>
          <cell r="H185">
            <v>17100</v>
          </cell>
          <cell r="I185">
            <v>0</v>
          </cell>
          <cell r="J185">
            <v>0</v>
          </cell>
          <cell r="K185">
            <v>17100</v>
          </cell>
        </row>
        <row r="186">
          <cell r="A186" t="str">
            <v>드레샤죠인트접합</v>
          </cell>
          <cell r="B186" t="str">
            <v>D =30</v>
          </cell>
          <cell r="C186">
            <v>1</v>
          </cell>
          <cell r="D186" t="str">
            <v>개소</v>
          </cell>
          <cell r="E186">
            <v>0</v>
          </cell>
          <cell r="F186">
            <v>0</v>
          </cell>
          <cell r="G186">
            <v>6600</v>
          </cell>
          <cell r="H186">
            <v>6600</v>
          </cell>
          <cell r="I186">
            <v>0</v>
          </cell>
          <cell r="J186">
            <v>0</v>
          </cell>
          <cell r="K186">
            <v>6600</v>
          </cell>
        </row>
        <row r="187">
          <cell r="A187" t="str">
            <v>드레샤죠인트접합</v>
          </cell>
          <cell r="B187" t="str">
            <v>D =40</v>
          </cell>
          <cell r="C187">
            <v>1</v>
          </cell>
          <cell r="D187" t="str">
            <v>개소</v>
          </cell>
          <cell r="E187">
            <v>0</v>
          </cell>
          <cell r="F187">
            <v>0</v>
          </cell>
          <cell r="G187">
            <v>7400</v>
          </cell>
          <cell r="H187">
            <v>7400</v>
          </cell>
          <cell r="I187">
            <v>0</v>
          </cell>
          <cell r="J187">
            <v>0</v>
          </cell>
          <cell r="K187">
            <v>7400</v>
          </cell>
        </row>
        <row r="188">
          <cell r="A188" t="str">
            <v>드레샤죠인트접합</v>
          </cell>
          <cell r="B188" t="str">
            <v>D =50</v>
          </cell>
          <cell r="C188">
            <v>1</v>
          </cell>
          <cell r="D188" t="str">
            <v>개소</v>
          </cell>
          <cell r="E188">
            <v>0</v>
          </cell>
          <cell r="F188">
            <v>0</v>
          </cell>
          <cell r="G188">
            <v>8800</v>
          </cell>
          <cell r="H188">
            <v>8800</v>
          </cell>
          <cell r="I188">
            <v>0</v>
          </cell>
          <cell r="J188">
            <v>0</v>
          </cell>
          <cell r="K188">
            <v>8800</v>
          </cell>
        </row>
        <row r="189">
          <cell r="A189" t="str">
            <v>와사관 철거공</v>
          </cell>
          <cell r="B189" t="str">
            <v>D =13</v>
          </cell>
          <cell r="C189">
            <v>60</v>
          </cell>
          <cell r="D189" t="str">
            <v>개소</v>
          </cell>
          <cell r="E189">
            <v>0</v>
          </cell>
          <cell r="F189">
            <v>0</v>
          </cell>
          <cell r="G189">
            <v>1430</v>
          </cell>
          <cell r="H189">
            <v>85800</v>
          </cell>
          <cell r="I189">
            <v>40</v>
          </cell>
          <cell r="J189">
            <v>2400</v>
          </cell>
          <cell r="K189">
            <v>88200</v>
          </cell>
        </row>
        <row r="190">
          <cell r="A190" t="str">
            <v>와사관 철거공</v>
          </cell>
          <cell r="B190" t="str">
            <v>D =20</v>
          </cell>
          <cell r="C190">
            <v>20</v>
          </cell>
          <cell r="D190" t="str">
            <v>개소</v>
          </cell>
          <cell r="E190">
            <v>0</v>
          </cell>
          <cell r="F190">
            <v>0</v>
          </cell>
          <cell r="G190">
            <v>1640</v>
          </cell>
          <cell r="H190">
            <v>32800</v>
          </cell>
          <cell r="I190">
            <v>40</v>
          </cell>
          <cell r="J190">
            <v>800</v>
          </cell>
          <cell r="K190">
            <v>33600</v>
          </cell>
        </row>
        <row r="191">
          <cell r="A191" t="str">
            <v>와사관 철거공</v>
          </cell>
          <cell r="B191" t="str">
            <v>D =25</v>
          </cell>
          <cell r="C191">
            <v>10</v>
          </cell>
          <cell r="D191" t="str">
            <v>개소</v>
          </cell>
          <cell r="E191">
            <v>0</v>
          </cell>
          <cell r="F191">
            <v>0</v>
          </cell>
          <cell r="G191">
            <v>2250</v>
          </cell>
          <cell r="H191">
            <v>22500</v>
          </cell>
          <cell r="I191">
            <v>60</v>
          </cell>
          <cell r="J191">
            <v>600</v>
          </cell>
          <cell r="K191">
            <v>23100</v>
          </cell>
        </row>
        <row r="192">
          <cell r="A192" t="str">
            <v>와사관 철거공</v>
          </cell>
          <cell r="B192" t="str">
            <v>D =30</v>
          </cell>
          <cell r="C192">
            <v>3</v>
          </cell>
          <cell r="D192" t="str">
            <v>개소</v>
          </cell>
          <cell r="E192">
            <v>0</v>
          </cell>
          <cell r="F192">
            <v>0</v>
          </cell>
          <cell r="G192">
            <v>2660</v>
          </cell>
          <cell r="H192">
            <v>7980</v>
          </cell>
          <cell r="I192">
            <v>70</v>
          </cell>
          <cell r="J192">
            <v>210</v>
          </cell>
          <cell r="K192">
            <v>8190</v>
          </cell>
        </row>
        <row r="193">
          <cell r="A193" t="str">
            <v>와사관 철거공</v>
          </cell>
          <cell r="B193" t="str">
            <v>D =40</v>
          </cell>
          <cell r="C193">
            <v>10</v>
          </cell>
          <cell r="D193" t="str">
            <v>개소</v>
          </cell>
          <cell r="E193">
            <v>0</v>
          </cell>
          <cell r="F193">
            <v>0</v>
          </cell>
          <cell r="G193">
            <v>2870</v>
          </cell>
          <cell r="H193">
            <v>28700</v>
          </cell>
          <cell r="I193">
            <v>80</v>
          </cell>
          <cell r="J193">
            <v>800</v>
          </cell>
          <cell r="K193">
            <v>29500</v>
          </cell>
        </row>
        <row r="194">
          <cell r="A194" t="str">
            <v>와사관 철거공</v>
          </cell>
          <cell r="B194" t="str">
            <v>D =50</v>
          </cell>
          <cell r="C194">
            <v>5</v>
          </cell>
          <cell r="D194" t="str">
            <v>개소</v>
          </cell>
          <cell r="E194">
            <v>0</v>
          </cell>
          <cell r="F194">
            <v>0</v>
          </cell>
          <cell r="G194">
            <v>3480</v>
          </cell>
          <cell r="H194">
            <v>17400</v>
          </cell>
          <cell r="I194">
            <v>100</v>
          </cell>
          <cell r="J194">
            <v>500</v>
          </cell>
          <cell r="K194">
            <v>17900</v>
          </cell>
        </row>
        <row r="195">
          <cell r="A195" t="str">
            <v>PVC 관 철거공</v>
          </cell>
          <cell r="B195" t="str">
            <v>D =13</v>
          </cell>
          <cell r="C195">
            <v>1</v>
          </cell>
          <cell r="D195" t="str">
            <v>개소</v>
          </cell>
          <cell r="E195">
            <v>0</v>
          </cell>
          <cell r="F195">
            <v>0</v>
          </cell>
          <cell r="G195">
            <v>617</v>
          </cell>
          <cell r="H195">
            <v>617</v>
          </cell>
          <cell r="I195">
            <v>0</v>
          </cell>
          <cell r="J195">
            <v>0</v>
          </cell>
          <cell r="K195">
            <v>617</v>
          </cell>
        </row>
        <row r="196">
          <cell r="A196" t="str">
            <v>PVC 관 철거공</v>
          </cell>
          <cell r="B196" t="str">
            <v>D =20</v>
          </cell>
          <cell r="C196">
            <v>1</v>
          </cell>
          <cell r="D196" t="str">
            <v>개소</v>
          </cell>
          <cell r="E196">
            <v>0</v>
          </cell>
          <cell r="F196">
            <v>0</v>
          </cell>
          <cell r="G196">
            <v>759</v>
          </cell>
          <cell r="H196">
            <v>759</v>
          </cell>
          <cell r="I196">
            <v>0</v>
          </cell>
          <cell r="J196">
            <v>0</v>
          </cell>
          <cell r="K196">
            <v>759</v>
          </cell>
        </row>
        <row r="197">
          <cell r="A197" t="str">
            <v>PVC 관 철거공</v>
          </cell>
          <cell r="B197" t="str">
            <v>D =25</v>
          </cell>
          <cell r="C197">
            <v>1</v>
          </cell>
          <cell r="D197" t="str">
            <v>개소</v>
          </cell>
          <cell r="E197">
            <v>0</v>
          </cell>
          <cell r="F197">
            <v>0</v>
          </cell>
          <cell r="G197">
            <v>759</v>
          </cell>
          <cell r="H197">
            <v>759</v>
          </cell>
          <cell r="I197">
            <v>0</v>
          </cell>
          <cell r="J197">
            <v>0</v>
          </cell>
          <cell r="K197">
            <v>759</v>
          </cell>
        </row>
        <row r="198">
          <cell r="A198" t="str">
            <v>PVC 관 철거공</v>
          </cell>
          <cell r="B198" t="str">
            <v>D =30</v>
          </cell>
          <cell r="C198">
            <v>1</v>
          </cell>
          <cell r="D198" t="str">
            <v>개소</v>
          </cell>
          <cell r="E198">
            <v>0</v>
          </cell>
          <cell r="F198">
            <v>0</v>
          </cell>
          <cell r="G198">
            <v>799</v>
          </cell>
          <cell r="H198">
            <v>799</v>
          </cell>
          <cell r="I198">
            <v>0</v>
          </cell>
          <cell r="J198">
            <v>0</v>
          </cell>
          <cell r="K198">
            <v>799</v>
          </cell>
        </row>
        <row r="199">
          <cell r="A199" t="str">
            <v>PVC 관 철거공</v>
          </cell>
          <cell r="B199" t="str">
            <v>D =40</v>
          </cell>
          <cell r="C199">
            <v>1</v>
          </cell>
          <cell r="D199" t="str">
            <v>개소</v>
          </cell>
          <cell r="E199">
            <v>0</v>
          </cell>
          <cell r="F199">
            <v>0</v>
          </cell>
          <cell r="G199">
            <v>973</v>
          </cell>
          <cell r="H199">
            <v>973</v>
          </cell>
          <cell r="I199">
            <v>0</v>
          </cell>
          <cell r="J199">
            <v>0</v>
          </cell>
          <cell r="K199">
            <v>973</v>
          </cell>
        </row>
        <row r="200">
          <cell r="A200" t="str">
            <v>PVC 관 철거공</v>
          </cell>
          <cell r="B200" t="str">
            <v>D =50</v>
          </cell>
          <cell r="C200">
            <v>1</v>
          </cell>
          <cell r="D200" t="str">
            <v>개소</v>
          </cell>
          <cell r="E200">
            <v>0</v>
          </cell>
          <cell r="F200">
            <v>0</v>
          </cell>
          <cell r="G200">
            <v>1168</v>
          </cell>
          <cell r="H200">
            <v>1168</v>
          </cell>
          <cell r="I200">
            <v>0</v>
          </cell>
          <cell r="J200">
            <v>0</v>
          </cell>
          <cell r="K200">
            <v>1168</v>
          </cell>
        </row>
        <row r="201">
          <cell r="A201" t="str">
            <v>계량기 설치공</v>
          </cell>
          <cell r="B201" t="str">
            <v>D =13</v>
          </cell>
          <cell r="C201">
            <v>240</v>
          </cell>
          <cell r="D201" t="str">
            <v>개소</v>
          </cell>
          <cell r="E201">
            <v>0</v>
          </cell>
          <cell r="F201">
            <v>0</v>
          </cell>
          <cell r="G201">
            <v>15800</v>
          </cell>
          <cell r="H201">
            <v>3792000</v>
          </cell>
          <cell r="I201">
            <v>300</v>
          </cell>
          <cell r="J201">
            <v>72000</v>
          </cell>
          <cell r="K201">
            <v>3864000</v>
          </cell>
        </row>
        <row r="202">
          <cell r="A202" t="str">
            <v>계량기 설치공</v>
          </cell>
          <cell r="B202" t="str">
            <v>D =20~25</v>
          </cell>
          <cell r="C202">
            <v>50</v>
          </cell>
          <cell r="D202" t="str">
            <v>개소</v>
          </cell>
          <cell r="E202">
            <v>0</v>
          </cell>
          <cell r="F202">
            <v>0</v>
          </cell>
          <cell r="G202">
            <v>19500</v>
          </cell>
          <cell r="H202">
            <v>975000</v>
          </cell>
          <cell r="I202">
            <v>380</v>
          </cell>
          <cell r="J202">
            <v>19000</v>
          </cell>
          <cell r="K202">
            <v>994000</v>
          </cell>
        </row>
        <row r="203">
          <cell r="A203" t="str">
            <v>계량기 설치공</v>
          </cell>
          <cell r="B203" t="str">
            <v>D =40~50</v>
          </cell>
          <cell r="C203">
            <v>5</v>
          </cell>
          <cell r="D203" t="str">
            <v>개소</v>
          </cell>
          <cell r="E203">
            <v>0</v>
          </cell>
          <cell r="F203">
            <v>0</v>
          </cell>
          <cell r="G203">
            <v>22500</v>
          </cell>
          <cell r="H203">
            <v>112500</v>
          </cell>
          <cell r="I203">
            <v>440</v>
          </cell>
          <cell r="J203">
            <v>2200</v>
          </cell>
          <cell r="K203">
            <v>114700</v>
          </cell>
        </row>
        <row r="204">
          <cell r="A204" t="str">
            <v>게량기 설치공 (벽체)</v>
          </cell>
          <cell r="B204" t="str">
            <v>D =13</v>
          </cell>
          <cell r="C204">
            <v>30</v>
          </cell>
          <cell r="D204" t="str">
            <v>개소</v>
          </cell>
          <cell r="E204">
            <v>0</v>
          </cell>
          <cell r="F204">
            <v>0</v>
          </cell>
          <cell r="G204">
            <v>7610</v>
          </cell>
          <cell r="H204">
            <v>228300</v>
          </cell>
          <cell r="I204">
            <v>150</v>
          </cell>
          <cell r="J204">
            <v>4500</v>
          </cell>
          <cell r="K204">
            <v>232800</v>
          </cell>
        </row>
        <row r="205">
          <cell r="A205" t="str">
            <v>보호통 설치공</v>
          </cell>
          <cell r="B205" t="str">
            <v>D =13</v>
          </cell>
          <cell r="C205">
            <v>210</v>
          </cell>
          <cell r="D205" t="str">
            <v>개소</v>
          </cell>
          <cell r="E205">
            <v>0</v>
          </cell>
          <cell r="F205">
            <v>0</v>
          </cell>
          <cell r="G205">
            <v>18700</v>
          </cell>
          <cell r="H205">
            <v>3927000</v>
          </cell>
          <cell r="I205">
            <v>0</v>
          </cell>
          <cell r="J205">
            <v>0</v>
          </cell>
          <cell r="K205">
            <v>3927000</v>
          </cell>
        </row>
        <row r="206">
          <cell r="A206" t="str">
            <v>보호통 설치공</v>
          </cell>
          <cell r="B206" t="str">
            <v>D =20~25</v>
          </cell>
          <cell r="C206">
            <v>40</v>
          </cell>
          <cell r="D206" t="str">
            <v>개소</v>
          </cell>
          <cell r="E206">
            <v>0</v>
          </cell>
          <cell r="F206">
            <v>0</v>
          </cell>
          <cell r="G206">
            <v>22500</v>
          </cell>
          <cell r="H206">
            <v>900000</v>
          </cell>
          <cell r="I206">
            <v>0</v>
          </cell>
          <cell r="J206">
            <v>0</v>
          </cell>
          <cell r="K206">
            <v>900000</v>
          </cell>
        </row>
        <row r="207">
          <cell r="A207" t="str">
            <v>보호통 설치공</v>
          </cell>
          <cell r="B207" t="str">
            <v>D =40~50</v>
          </cell>
          <cell r="C207">
            <v>5</v>
          </cell>
          <cell r="D207" t="str">
            <v>개소</v>
          </cell>
          <cell r="E207">
            <v>0</v>
          </cell>
          <cell r="F207">
            <v>0</v>
          </cell>
          <cell r="G207">
            <v>26500</v>
          </cell>
          <cell r="H207">
            <v>132500</v>
          </cell>
          <cell r="I207">
            <v>0</v>
          </cell>
          <cell r="J207">
            <v>0</v>
          </cell>
          <cell r="K207">
            <v>132500</v>
          </cell>
        </row>
        <row r="208">
          <cell r="A208" t="str">
            <v>계량기 철거공</v>
          </cell>
          <cell r="B208" t="str">
            <v>D =13</v>
          </cell>
          <cell r="C208">
            <v>210</v>
          </cell>
          <cell r="D208" t="str">
            <v>개소</v>
          </cell>
          <cell r="E208">
            <v>0</v>
          </cell>
          <cell r="F208">
            <v>0</v>
          </cell>
          <cell r="G208">
            <v>7610</v>
          </cell>
          <cell r="H208">
            <v>1598100</v>
          </cell>
          <cell r="I208">
            <v>150</v>
          </cell>
          <cell r="J208">
            <v>31500</v>
          </cell>
          <cell r="K208">
            <v>1629600</v>
          </cell>
        </row>
        <row r="209">
          <cell r="A209" t="str">
            <v>계량기 철거공</v>
          </cell>
          <cell r="B209" t="str">
            <v>D =20~25</v>
          </cell>
          <cell r="C209">
            <v>40</v>
          </cell>
          <cell r="D209" t="str">
            <v>개소</v>
          </cell>
          <cell r="E209">
            <v>0</v>
          </cell>
          <cell r="F209">
            <v>0</v>
          </cell>
          <cell r="G209">
            <v>9680</v>
          </cell>
          <cell r="H209">
            <v>387200</v>
          </cell>
          <cell r="I209">
            <v>190</v>
          </cell>
          <cell r="J209">
            <v>7600</v>
          </cell>
          <cell r="K209">
            <v>394800</v>
          </cell>
        </row>
        <row r="210">
          <cell r="A210" t="str">
            <v>계량기 철거공</v>
          </cell>
          <cell r="B210" t="str">
            <v>D =40~50</v>
          </cell>
          <cell r="C210">
            <v>5</v>
          </cell>
          <cell r="D210" t="str">
            <v>개소</v>
          </cell>
          <cell r="E210">
            <v>0</v>
          </cell>
          <cell r="F210">
            <v>0</v>
          </cell>
          <cell r="G210">
            <v>11070</v>
          </cell>
          <cell r="H210">
            <v>55350</v>
          </cell>
          <cell r="I210">
            <v>220</v>
          </cell>
          <cell r="J210">
            <v>1100</v>
          </cell>
          <cell r="K210">
            <v>56450</v>
          </cell>
        </row>
        <row r="211">
          <cell r="A211" t="str">
            <v>보호통 철거공</v>
          </cell>
          <cell r="B211" t="str">
            <v>D =13</v>
          </cell>
          <cell r="C211">
            <v>210</v>
          </cell>
          <cell r="D211" t="str">
            <v>개소</v>
          </cell>
          <cell r="E211">
            <v>0</v>
          </cell>
          <cell r="F211">
            <v>0</v>
          </cell>
          <cell r="G211">
            <v>2340</v>
          </cell>
          <cell r="H211">
            <v>491400</v>
          </cell>
          <cell r="I211">
            <v>0</v>
          </cell>
          <cell r="J211">
            <v>0</v>
          </cell>
          <cell r="K211">
            <v>491400</v>
          </cell>
        </row>
        <row r="212">
          <cell r="A212" t="str">
            <v>보호통 철거공</v>
          </cell>
          <cell r="B212" t="str">
            <v>D =20~25</v>
          </cell>
          <cell r="C212">
            <v>40</v>
          </cell>
          <cell r="D212" t="str">
            <v>개소</v>
          </cell>
          <cell r="E212">
            <v>0</v>
          </cell>
          <cell r="F212">
            <v>0</v>
          </cell>
          <cell r="G212">
            <v>3260</v>
          </cell>
          <cell r="H212">
            <v>130400</v>
          </cell>
          <cell r="I212">
            <v>0</v>
          </cell>
          <cell r="J212">
            <v>0</v>
          </cell>
          <cell r="K212">
            <v>130400</v>
          </cell>
        </row>
        <row r="213">
          <cell r="A213" t="str">
            <v>보호통 철거공</v>
          </cell>
          <cell r="B213" t="str">
            <v>D =40~50</v>
          </cell>
          <cell r="C213">
            <v>5</v>
          </cell>
          <cell r="D213" t="str">
            <v>개소</v>
          </cell>
          <cell r="E213">
            <v>0</v>
          </cell>
          <cell r="F213">
            <v>0</v>
          </cell>
          <cell r="G213">
            <v>4310</v>
          </cell>
          <cell r="H213">
            <v>21550</v>
          </cell>
          <cell r="I213">
            <v>0</v>
          </cell>
          <cell r="J213">
            <v>0</v>
          </cell>
          <cell r="K213">
            <v>21550</v>
          </cell>
        </row>
        <row r="214">
          <cell r="A214" t="str">
            <v>관 보 온 공</v>
          </cell>
          <cell r="B214" t="str">
            <v>D =13</v>
          </cell>
          <cell r="C214">
            <v>10</v>
          </cell>
          <cell r="D214" t="str">
            <v>M당</v>
          </cell>
          <cell r="E214">
            <v>110</v>
          </cell>
          <cell r="F214">
            <v>1100</v>
          </cell>
          <cell r="G214">
            <v>607</v>
          </cell>
          <cell r="H214">
            <v>6070</v>
          </cell>
          <cell r="I214">
            <v>0</v>
          </cell>
          <cell r="J214">
            <v>0</v>
          </cell>
          <cell r="K214">
            <v>7170</v>
          </cell>
        </row>
        <row r="215">
          <cell r="A215" t="str">
            <v>관 보 온 공</v>
          </cell>
          <cell r="B215" t="str">
            <v>D =20</v>
          </cell>
          <cell r="C215">
            <v>10</v>
          </cell>
          <cell r="D215" t="str">
            <v>M당</v>
          </cell>
          <cell r="E215">
            <v>118</v>
          </cell>
          <cell r="F215">
            <v>1180</v>
          </cell>
          <cell r="G215">
            <v>728</v>
          </cell>
          <cell r="H215">
            <v>7280</v>
          </cell>
          <cell r="I215">
            <v>0</v>
          </cell>
          <cell r="J215">
            <v>0</v>
          </cell>
          <cell r="K215">
            <v>8460</v>
          </cell>
        </row>
        <row r="216">
          <cell r="A216" t="str">
            <v>관 보 온 공</v>
          </cell>
          <cell r="B216" t="str">
            <v>D =25</v>
          </cell>
          <cell r="C216">
            <v>10</v>
          </cell>
          <cell r="D216" t="str">
            <v>M당</v>
          </cell>
          <cell r="E216">
            <v>134</v>
          </cell>
          <cell r="F216">
            <v>1340</v>
          </cell>
          <cell r="G216">
            <v>850</v>
          </cell>
          <cell r="H216">
            <v>8500</v>
          </cell>
          <cell r="I216">
            <v>0</v>
          </cell>
          <cell r="J216">
            <v>0</v>
          </cell>
          <cell r="K216">
            <v>9840</v>
          </cell>
        </row>
        <row r="217">
          <cell r="A217" t="str">
            <v>관 보 온 공</v>
          </cell>
          <cell r="B217" t="str">
            <v>D =30</v>
          </cell>
          <cell r="C217">
            <v>10</v>
          </cell>
          <cell r="D217" t="str">
            <v>M당</v>
          </cell>
          <cell r="E217">
            <v>163</v>
          </cell>
          <cell r="F217">
            <v>1630</v>
          </cell>
          <cell r="G217">
            <v>971</v>
          </cell>
          <cell r="H217">
            <v>9710</v>
          </cell>
          <cell r="I217">
            <v>0</v>
          </cell>
          <cell r="J217">
            <v>0</v>
          </cell>
          <cell r="K217">
            <v>11340</v>
          </cell>
        </row>
        <row r="218">
          <cell r="A218" t="str">
            <v>관 보 온 공</v>
          </cell>
          <cell r="B218" t="str">
            <v>D =40</v>
          </cell>
          <cell r="C218">
            <v>10</v>
          </cell>
          <cell r="D218" t="str">
            <v>M당</v>
          </cell>
          <cell r="E218">
            <v>183</v>
          </cell>
          <cell r="F218">
            <v>1830</v>
          </cell>
          <cell r="G218">
            <v>971</v>
          </cell>
          <cell r="H218">
            <v>9710</v>
          </cell>
          <cell r="I218">
            <v>0</v>
          </cell>
          <cell r="J218">
            <v>0</v>
          </cell>
          <cell r="K218">
            <v>11540</v>
          </cell>
        </row>
        <row r="219">
          <cell r="A219" t="str">
            <v>관 보 온 공</v>
          </cell>
          <cell r="B219" t="str">
            <v>D =50</v>
          </cell>
          <cell r="C219">
            <v>10</v>
          </cell>
          <cell r="D219" t="str">
            <v>M당</v>
          </cell>
          <cell r="E219">
            <v>221</v>
          </cell>
          <cell r="F219">
            <v>2210</v>
          </cell>
          <cell r="G219">
            <v>971</v>
          </cell>
          <cell r="H219">
            <v>9710</v>
          </cell>
          <cell r="I219">
            <v>0</v>
          </cell>
          <cell r="J219">
            <v>0</v>
          </cell>
          <cell r="K219">
            <v>11920</v>
          </cell>
        </row>
        <row r="220">
          <cell r="A220" t="str">
            <v>감압변 설치공</v>
          </cell>
          <cell r="B220" t="str">
            <v>D= 13</v>
          </cell>
          <cell r="C220">
            <v>2</v>
          </cell>
          <cell r="D220" t="str">
            <v>개소</v>
          </cell>
          <cell r="E220">
            <v>0</v>
          </cell>
          <cell r="F220">
            <v>0</v>
          </cell>
          <cell r="G220">
            <v>8600</v>
          </cell>
          <cell r="H220">
            <v>17200</v>
          </cell>
          <cell r="I220">
            <v>200</v>
          </cell>
          <cell r="J220">
            <v>400</v>
          </cell>
          <cell r="K220">
            <v>17600</v>
          </cell>
        </row>
        <row r="221">
          <cell r="A221" t="str">
            <v>감압변 설치공</v>
          </cell>
          <cell r="B221" t="str">
            <v>D= 20</v>
          </cell>
          <cell r="C221">
            <v>2</v>
          </cell>
          <cell r="D221" t="str">
            <v>개소</v>
          </cell>
          <cell r="F221">
            <v>0</v>
          </cell>
          <cell r="G221">
            <v>9800</v>
          </cell>
          <cell r="H221">
            <v>19600</v>
          </cell>
          <cell r="I221">
            <v>250</v>
          </cell>
          <cell r="J221">
            <v>500</v>
          </cell>
          <cell r="K221">
            <v>20100</v>
          </cell>
        </row>
        <row r="222">
          <cell r="A222" t="str">
            <v>감압변 설치공</v>
          </cell>
          <cell r="B222" t="str">
            <v>D= 25</v>
          </cell>
          <cell r="C222">
            <v>5</v>
          </cell>
          <cell r="D222" t="str">
            <v>개소</v>
          </cell>
          <cell r="F222">
            <v>0</v>
          </cell>
          <cell r="G222">
            <v>13500</v>
          </cell>
          <cell r="H222">
            <v>67500</v>
          </cell>
          <cell r="I222">
            <v>400</v>
          </cell>
          <cell r="J222">
            <v>2000</v>
          </cell>
          <cell r="K222">
            <v>69500</v>
          </cell>
        </row>
        <row r="223">
          <cell r="A223" t="str">
            <v>감압변 설치공</v>
          </cell>
          <cell r="B223" t="str">
            <v>D= 40</v>
          </cell>
          <cell r="C223">
            <v>1</v>
          </cell>
          <cell r="D223" t="str">
            <v>개소</v>
          </cell>
          <cell r="E223">
            <v>10</v>
          </cell>
          <cell r="F223">
            <v>10</v>
          </cell>
          <cell r="G223">
            <v>17200</v>
          </cell>
          <cell r="H223">
            <v>17200</v>
          </cell>
          <cell r="I223">
            <v>500</v>
          </cell>
          <cell r="J223">
            <v>500</v>
          </cell>
          <cell r="K223">
            <v>17710</v>
          </cell>
        </row>
        <row r="224">
          <cell r="A224" t="str">
            <v>감압변 설치공</v>
          </cell>
          <cell r="B224" t="str">
            <v>D= 50</v>
          </cell>
          <cell r="C224">
            <v>1</v>
          </cell>
          <cell r="D224" t="str">
            <v>개소</v>
          </cell>
          <cell r="E224">
            <v>10</v>
          </cell>
          <cell r="F224">
            <v>10</v>
          </cell>
          <cell r="G224">
            <v>20800</v>
          </cell>
          <cell r="H224">
            <v>20800</v>
          </cell>
          <cell r="I224">
            <v>600</v>
          </cell>
          <cell r="J224">
            <v>600</v>
          </cell>
          <cell r="K224">
            <v>21410</v>
          </cell>
        </row>
        <row r="225">
          <cell r="A225" t="str">
            <v>누수방지새들접합공</v>
          </cell>
          <cell r="B225" t="str">
            <v>L=80~100</v>
          </cell>
          <cell r="C225">
            <v>20</v>
          </cell>
          <cell r="D225" t="str">
            <v>개소</v>
          </cell>
          <cell r="F225">
            <v>0</v>
          </cell>
          <cell r="G225">
            <v>39410</v>
          </cell>
          <cell r="H225">
            <v>788200</v>
          </cell>
          <cell r="I225">
            <v>0</v>
          </cell>
          <cell r="J225">
            <v>0</v>
          </cell>
          <cell r="K225">
            <v>788200</v>
          </cell>
        </row>
        <row r="226">
          <cell r="A226" t="str">
            <v>누수방지새들접합공</v>
          </cell>
          <cell r="B226" t="str">
            <v>L = 140</v>
          </cell>
          <cell r="C226">
            <v>10</v>
          </cell>
          <cell r="D226" t="str">
            <v>개소</v>
          </cell>
          <cell r="F226">
            <v>0</v>
          </cell>
          <cell r="G226">
            <v>47770</v>
          </cell>
          <cell r="H226">
            <v>477700</v>
          </cell>
          <cell r="I226">
            <v>0</v>
          </cell>
          <cell r="J226">
            <v>0</v>
          </cell>
          <cell r="K226">
            <v>477700</v>
          </cell>
        </row>
        <row r="227">
          <cell r="A227" t="str">
            <v>타이튼접합및부설공</v>
          </cell>
          <cell r="B227" t="str">
            <v>D=80</v>
          </cell>
          <cell r="C227">
            <v>30</v>
          </cell>
          <cell r="D227" t="str">
            <v>개소</v>
          </cell>
          <cell r="F227">
            <v>0</v>
          </cell>
          <cell r="G227">
            <v>11560</v>
          </cell>
          <cell r="H227">
            <v>346800</v>
          </cell>
          <cell r="I227">
            <v>0</v>
          </cell>
          <cell r="J227">
            <v>0</v>
          </cell>
          <cell r="K227">
            <v>346800</v>
          </cell>
        </row>
        <row r="228">
          <cell r="A228" t="str">
            <v>타이튼접합및부설공</v>
          </cell>
          <cell r="B228" t="str">
            <v>D=100</v>
          </cell>
          <cell r="C228">
            <v>10</v>
          </cell>
          <cell r="D228" t="str">
            <v>개소</v>
          </cell>
          <cell r="F228">
            <v>0</v>
          </cell>
          <cell r="G228">
            <v>14040</v>
          </cell>
          <cell r="H228">
            <v>140400</v>
          </cell>
          <cell r="I228">
            <v>0</v>
          </cell>
          <cell r="J228">
            <v>0</v>
          </cell>
          <cell r="K228">
            <v>140400</v>
          </cell>
        </row>
        <row r="229">
          <cell r="A229" t="str">
            <v>타이튼접합및부설공</v>
          </cell>
          <cell r="B229" t="str">
            <v>D=150</v>
          </cell>
          <cell r="C229">
            <v>3</v>
          </cell>
          <cell r="D229" t="str">
            <v>개소</v>
          </cell>
          <cell r="F229">
            <v>0</v>
          </cell>
          <cell r="G229">
            <v>20240</v>
          </cell>
          <cell r="H229">
            <v>60720</v>
          </cell>
          <cell r="I229">
            <v>0</v>
          </cell>
          <cell r="J229">
            <v>0</v>
          </cell>
          <cell r="K229">
            <v>60720</v>
          </cell>
        </row>
        <row r="230">
          <cell r="A230" t="str">
            <v>타이튼접합및부설공</v>
          </cell>
          <cell r="B230" t="str">
            <v>D=200</v>
          </cell>
          <cell r="C230">
            <v>2</v>
          </cell>
          <cell r="D230" t="str">
            <v>개소</v>
          </cell>
          <cell r="F230">
            <v>0</v>
          </cell>
          <cell r="G230">
            <v>33000</v>
          </cell>
          <cell r="H230">
            <v>66000</v>
          </cell>
          <cell r="I230">
            <v>0</v>
          </cell>
          <cell r="J230">
            <v>0</v>
          </cell>
          <cell r="K230">
            <v>66000</v>
          </cell>
        </row>
        <row r="231">
          <cell r="A231" t="str">
            <v>타이튼접합및부설공</v>
          </cell>
          <cell r="B231" t="str">
            <v>D=250</v>
          </cell>
          <cell r="C231">
            <v>2</v>
          </cell>
          <cell r="D231" t="str">
            <v>개소</v>
          </cell>
          <cell r="F231">
            <v>0</v>
          </cell>
          <cell r="G231">
            <v>33000</v>
          </cell>
          <cell r="H231">
            <v>66000</v>
          </cell>
          <cell r="I231">
            <v>0</v>
          </cell>
          <cell r="J231">
            <v>0</v>
          </cell>
          <cell r="K231">
            <v>66000</v>
          </cell>
        </row>
        <row r="232">
          <cell r="A232" t="str">
            <v>타이튼접합및부설공</v>
          </cell>
          <cell r="B232" t="str">
            <v>D=300</v>
          </cell>
          <cell r="C232">
            <v>2</v>
          </cell>
          <cell r="D232" t="str">
            <v>개소</v>
          </cell>
          <cell r="F232">
            <v>0</v>
          </cell>
          <cell r="G232">
            <v>33000</v>
          </cell>
          <cell r="H232">
            <v>66000</v>
          </cell>
          <cell r="I232">
            <v>0</v>
          </cell>
          <cell r="J232">
            <v>0</v>
          </cell>
          <cell r="K232">
            <v>66000</v>
          </cell>
        </row>
        <row r="233">
          <cell r="A233" t="str">
            <v>타이튼접합및부설공</v>
          </cell>
          <cell r="B233" t="str">
            <v>D=400</v>
          </cell>
          <cell r="C233">
            <v>2</v>
          </cell>
          <cell r="D233" t="str">
            <v>개소</v>
          </cell>
          <cell r="F233">
            <v>0</v>
          </cell>
          <cell r="G233">
            <v>33000</v>
          </cell>
          <cell r="H233">
            <v>66000</v>
          </cell>
          <cell r="I233">
            <v>0</v>
          </cell>
          <cell r="J233">
            <v>0</v>
          </cell>
          <cell r="K233">
            <v>66000</v>
          </cell>
        </row>
        <row r="234">
          <cell r="A234" t="str">
            <v>K.P관 접합및부설공</v>
          </cell>
          <cell r="B234" t="str">
            <v>D=250</v>
          </cell>
          <cell r="C234">
            <v>2</v>
          </cell>
          <cell r="D234" t="str">
            <v>개소</v>
          </cell>
          <cell r="F234">
            <v>0</v>
          </cell>
          <cell r="G234">
            <v>2561</v>
          </cell>
          <cell r="H234">
            <v>5122</v>
          </cell>
          <cell r="I234">
            <v>0</v>
          </cell>
          <cell r="J234">
            <v>0</v>
          </cell>
          <cell r="K234">
            <v>5122</v>
          </cell>
        </row>
        <row r="235">
          <cell r="A235" t="str">
            <v>K.P관 접합및부설공</v>
          </cell>
          <cell r="B235" t="str">
            <v>D=300</v>
          </cell>
          <cell r="C235">
            <v>2</v>
          </cell>
          <cell r="D235" t="str">
            <v>개소</v>
          </cell>
          <cell r="F235">
            <v>0</v>
          </cell>
          <cell r="G235">
            <v>3402</v>
          </cell>
          <cell r="H235">
            <v>6804</v>
          </cell>
          <cell r="I235">
            <v>0</v>
          </cell>
          <cell r="J235">
            <v>0</v>
          </cell>
          <cell r="K235">
            <v>6804</v>
          </cell>
        </row>
        <row r="236">
          <cell r="A236" t="str">
            <v>K.P관 접합및부설공</v>
          </cell>
          <cell r="B236" t="str">
            <v>D=350</v>
          </cell>
          <cell r="C236">
            <v>1</v>
          </cell>
          <cell r="D236" t="str">
            <v>개소</v>
          </cell>
          <cell r="F236">
            <v>0</v>
          </cell>
          <cell r="G236">
            <v>6601</v>
          </cell>
          <cell r="H236">
            <v>6601</v>
          </cell>
          <cell r="I236">
            <v>0</v>
          </cell>
          <cell r="J236">
            <v>0</v>
          </cell>
          <cell r="K236">
            <v>6601</v>
          </cell>
        </row>
        <row r="237">
          <cell r="A237" t="str">
            <v>K.P관 접합및부설공</v>
          </cell>
          <cell r="B237" t="str">
            <v>D=400</v>
          </cell>
          <cell r="C237">
            <v>1</v>
          </cell>
          <cell r="D237" t="str">
            <v>개소</v>
          </cell>
          <cell r="F237">
            <v>0</v>
          </cell>
          <cell r="G237">
            <v>9202</v>
          </cell>
          <cell r="H237">
            <v>9202</v>
          </cell>
          <cell r="I237">
            <v>0</v>
          </cell>
          <cell r="J237">
            <v>0</v>
          </cell>
          <cell r="K237">
            <v>9202</v>
          </cell>
        </row>
        <row r="238">
          <cell r="A238" t="str">
            <v>K.P관 접합및부설공</v>
          </cell>
          <cell r="B238" t="str">
            <v>D=500</v>
          </cell>
          <cell r="C238">
            <v>1</v>
          </cell>
          <cell r="D238" t="str">
            <v>개소</v>
          </cell>
          <cell r="F238">
            <v>0</v>
          </cell>
          <cell r="G238">
            <v>9202</v>
          </cell>
          <cell r="H238">
            <v>9202</v>
          </cell>
          <cell r="I238">
            <v>0</v>
          </cell>
          <cell r="J238">
            <v>0</v>
          </cell>
          <cell r="K238">
            <v>9202</v>
          </cell>
        </row>
        <row r="239">
          <cell r="A239" t="str">
            <v>K.P관 접합및부설공</v>
          </cell>
          <cell r="B239" t="str">
            <v>D=600</v>
          </cell>
          <cell r="C239">
            <v>1</v>
          </cell>
          <cell r="D239" t="str">
            <v>개소</v>
          </cell>
          <cell r="F239">
            <v>0</v>
          </cell>
          <cell r="G239">
            <v>9202</v>
          </cell>
          <cell r="H239">
            <v>9202</v>
          </cell>
          <cell r="I239">
            <v>0</v>
          </cell>
          <cell r="J239">
            <v>0</v>
          </cell>
          <cell r="K239">
            <v>9202</v>
          </cell>
        </row>
        <row r="240">
          <cell r="A240" t="str">
            <v>K.P 접합공(이형관)</v>
          </cell>
          <cell r="B240" t="str">
            <v>D=80</v>
          </cell>
          <cell r="C240">
            <v>4</v>
          </cell>
          <cell r="D240" t="str">
            <v>개소</v>
          </cell>
          <cell r="F240">
            <v>0</v>
          </cell>
          <cell r="G240">
            <v>6540</v>
          </cell>
          <cell r="H240">
            <v>26160</v>
          </cell>
          <cell r="I240">
            <v>0</v>
          </cell>
          <cell r="J240">
            <v>0</v>
          </cell>
          <cell r="K240">
            <v>26160</v>
          </cell>
        </row>
        <row r="241">
          <cell r="A241" t="str">
            <v>K.P 접합공(이형관)</v>
          </cell>
          <cell r="B241" t="str">
            <v>D=100</v>
          </cell>
          <cell r="C241">
            <v>4</v>
          </cell>
          <cell r="D241" t="str">
            <v>개소</v>
          </cell>
          <cell r="F241">
            <v>0</v>
          </cell>
          <cell r="G241">
            <v>8500</v>
          </cell>
          <cell r="H241">
            <v>34000</v>
          </cell>
          <cell r="I241">
            <v>0</v>
          </cell>
          <cell r="J241">
            <v>0</v>
          </cell>
          <cell r="K241">
            <v>34000</v>
          </cell>
        </row>
        <row r="242">
          <cell r="A242" t="str">
            <v>K.P 접합공(이형관)</v>
          </cell>
          <cell r="B242" t="str">
            <v>D=150</v>
          </cell>
          <cell r="C242">
            <v>2</v>
          </cell>
          <cell r="D242" t="str">
            <v>개소</v>
          </cell>
          <cell r="F242">
            <v>0</v>
          </cell>
          <cell r="G242">
            <v>15000</v>
          </cell>
          <cell r="H242">
            <v>30000</v>
          </cell>
          <cell r="I242">
            <v>0</v>
          </cell>
          <cell r="J242">
            <v>0</v>
          </cell>
          <cell r="K242">
            <v>30000</v>
          </cell>
        </row>
        <row r="243">
          <cell r="A243" t="str">
            <v>K.P 접합공(이형관)</v>
          </cell>
          <cell r="B243" t="str">
            <v>D=200</v>
          </cell>
          <cell r="C243">
            <v>2</v>
          </cell>
          <cell r="D243" t="str">
            <v>개소</v>
          </cell>
          <cell r="F243">
            <v>0</v>
          </cell>
          <cell r="G243">
            <v>20700</v>
          </cell>
          <cell r="H243">
            <v>41400</v>
          </cell>
          <cell r="I243">
            <v>0</v>
          </cell>
          <cell r="J243">
            <v>0</v>
          </cell>
          <cell r="K243">
            <v>41400</v>
          </cell>
        </row>
        <row r="244">
          <cell r="A244" t="str">
            <v>K.P 접합공(이형관)</v>
          </cell>
          <cell r="B244" t="str">
            <v>D=250</v>
          </cell>
          <cell r="C244">
            <v>1</v>
          </cell>
          <cell r="D244" t="str">
            <v>개소</v>
          </cell>
          <cell r="F244">
            <v>0</v>
          </cell>
          <cell r="G244">
            <v>22350</v>
          </cell>
          <cell r="H244">
            <v>22350</v>
          </cell>
          <cell r="I244">
            <v>0</v>
          </cell>
          <cell r="J244">
            <v>0</v>
          </cell>
          <cell r="K244">
            <v>22350</v>
          </cell>
        </row>
        <row r="245">
          <cell r="A245" t="str">
            <v>K.P 접합공(이형관)</v>
          </cell>
          <cell r="B245" t="str">
            <v>D=300</v>
          </cell>
          <cell r="C245">
            <v>1</v>
          </cell>
          <cell r="D245" t="str">
            <v>개소</v>
          </cell>
          <cell r="F245">
            <v>0</v>
          </cell>
          <cell r="G245">
            <v>32000</v>
          </cell>
          <cell r="H245">
            <v>32000</v>
          </cell>
          <cell r="I245">
            <v>0</v>
          </cell>
          <cell r="J245">
            <v>0</v>
          </cell>
          <cell r="K245">
            <v>32000</v>
          </cell>
        </row>
        <row r="246">
          <cell r="A246" t="str">
            <v>K.P 접합공(이형관)</v>
          </cell>
          <cell r="B246" t="str">
            <v>D=400</v>
          </cell>
          <cell r="C246">
            <v>1</v>
          </cell>
          <cell r="D246" t="str">
            <v>개소</v>
          </cell>
          <cell r="F246">
            <v>0</v>
          </cell>
          <cell r="G246">
            <v>32000</v>
          </cell>
          <cell r="H246">
            <v>32000</v>
          </cell>
          <cell r="I246">
            <v>0</v>
          </cell>
          <cell r="J246">
            <v>0</v>
          </cell>
          <cell r="K246">
            <v>32000</v>
          </cell>
        </row>
        <row r="247">
          <cell r="A247" t="str">
            <v>플랜지접합및부설공</v>
          </cell>
          <cell r="B247" t="str">
            <v>D=80</v>
          </cell>
          <cell r="C247">
            <v>6</v>
          </cell>
          <cell r="D247" t="str">
            <v>개소</v>
          </cell>
          <cell r="E247">
            <v>180</v>
          </cell>
          <cell r="F247">
            <v>1080</v>
          </cell>
          <cell r="G247">
            <v>9640</v>
          </cell>
          <cell r="H247">
            <v>57840</v>
          </cell>
          <cell r="I247">
            <v>0</v>
          </cell>
          <cell r="J247">
            <v>0</v>
          </cell>
          <cell r="K247">
            <v>58920</v>
          </cell>
        </row>
        <row r="248">
          <cell r="A248" t="str">
            <v>플랜지접합및부설공</v>
          </cell>
          <cell r="B248" t="str">
            <v>D=100</v>
          </cell>
          <cell r="C248">
            <v>4</v>
          </cell>
          <cell r="D248" t="str">
            <v>개소</v>
          </cell>
          <cell r="E248">
            <v>250</v>
          </cell>
          <cell r="F248">
            <v>1000</v>
          </cell>
          <cell r="G248">
            <v>12260</v>
          </cell>
          <cell r="H248">
            <v>49040</v>
          </cell>
          <cell r="I248">
            <v>0</v>
          </cell>
          <cell r="J248">
            <v>0</v>
          </cell>
          <cell r="K248">
            <v>50040</v>
          </cell>
        </row>
        <row r="249">
          <cell r="A249" t="str">
            <v>플랜지접합및부설공</v>
          </cell>
          <cell r="B249" t="str">
            <v>D=150</v>
          </cell>
          <cell r="C249">
            <v>2</v>
          </cell>
          <cell r="D249" t="str">
            <v>개소</v>
          </cell>
          <cell r="E249">
            <v>310</v>
          </cell>
          <cell r="F249">
            <v>620</v>
          </cell>
          <cell r="G249">
            <v>19200</v>
          </cell>
          <cell r="H249">
            <v>38400</v>
          </cell>
          <cell r="I249">
            <v>0</v>
          </cell>
          <cell r="J249">
            <v>0</v>
          </cell>
          <cell r="K249">
            <v>39020</v>
          </cell>
        </row>
        <row r="250">
          <cell r="A250" t="str">
            <v>플랜지접합및부설공</v>
          </cell>
          <cell r="B250" t="str">
            <v>D=200</v>
          </cell>
          <cell r="C250">
            <v>2</v>
          </cell>
          <cell r="D250" t="str">
            <v>개소</v>
          </cell>
          <cell r="E250">
            <v>440</v>
          </cell>
          <cell r="F250">
            <v>880</v>
          </cell>
          <cell r="G250">
            <v>26860</v>
          </cell>
          <cell r="H250">
            <v>53720</v>
          </cell>
          <cell r="I250">
            <v>0</v>
          </cell>
          <cell r="J250">
            <v>0</v>
          </cell>
          <cell r="K250">
            <v>54600</v>
          </cell>
        </row>
        <row r="251">
          <cell r="A251" t="str">
            <v>플랜지접합및부설공</v>
          </cell>
          <cell r="B251" t="str">
            <v>D=250</v>
          </cell>
          <cell r="C251">
            <v>2</v>
          </cell>
          <cell r="D251" t="str">
            <v>개소</v>
          </cell>
          <cell r="E251">
            <v>480</v>
          </cell>
          <cell r="F251">
            <v>960</v>
          </cell>
          <cell r="G251">
            <v>27650</v>
          </cell>
          <cell r="H251">
            <v>55300</v>
          </cell>
          <cell r="I251">
            <v>0</v>
          </cell>
          <cell r="J251">
            <v>0</v>
          </cell>
          <cell r="K251">
            <v>56260</v>
          </cell>
        </row>
        <row r="252">
          <cell r="A252" t="str">
            <v>플랜지접합및부설공</v>
          </cell>
          <cell r="B252" t="str">
            <v>D=300</v>
          </cell>
          <cell r="C252">
            <v>2</v>
          </cell>
          <cell r="D252" t="str">
            <v>개소</v>
          </cell>
          <cell r="E252">
            <v>520</v>
          </cell>
          <cell r="F252">
            <v>1040</v>
          </cell>
          <cell r="G252">
            <v>34260</v>
          </cell>
          <cell r="H252">
            <v>68520</v>
          </cell>
          <cell r="I252">
            <v>0</v>
          </cell>
          <cell r="J252">
            <v>0</v>
          </cell>
          <cell r="K252">
            <v>69560</v>
          </cell>
        </row>
        <row r="253">
          <cell r="A253" t="str">
            <v>플랜지접합및부설공</v>
          </cell>
          <cell r="B253" t="str">
            <v>D=400</v>
          </cell>
          <cell r="C253">
            <v>2</v>
          </cell>
          <cell r="D253" t="str">
            <v>개소</v>
          </cell>
          <cell r="E253">
            <v>520</v>
          </cell>
          <cell r="F253">
            <v>1040</v>
          </cell>
          <cell r="G253">
            <v>34260</v>
          </cell>
          <cell r="H253">
            <v>68520</v>
          </cell>
          <cell r="I253">
            <v>0</v>
          </cell>
          <cell r="J253">
            <v>0</v>
          </cell>
          <cell r="K253">
            <v>69560</v>
          </cell>
        </row>
        <row r="254">
          <cell r="A254" t="str">
            <v>제수변접합공(주철)</v>
          </cell>
          <cell r="B254" t="str">
            <v>D=80</v>
          </cell>
          <cell r="C254">
            <v>1</v>
          </cell>
          <cell r="D254" t="str">
            <v>개소</v>
          </cell>
          <cell r="E254">
            <v>0</v>
          </cell>
          <cell r="F254">
            <v>0</v>
          </cell>
          <cell r="G254">
            <v>50120</v>
          </cell>
          <cell r="H254">
            <v>50120</v>
          </cell>
          <cell r="I254">
            <v>0</v>
          </cell>
          <cell r="J254">
            <v>0</v>
          </cell>
          <cell r="K254">
            <v>50120</v>
          </cell>
        </row>
        <row r="255">
          <cell r="A255" t="str">
            <v>제수변접합공(주철)</v>
          </cell>
          <cell r="B255" t="str">
            <v>D=100</v>
          </cell>
          <cell r="C255">
            <v>1</v>
          </cell>
          <cell r="D255" t="str">
            <v>개소</v>
          </cell>
          <cell r="E255">
            <v>0</v>
          </cell>
          <cell r="F255">
            <v>0</v>
          </cell>
          <cell r="G255">
            <v>53000</v>
          </cell>
          <cell r="H255">
            <v>53000</v>
          </cell>
          <cell r="I255">
            <v>0</v>
          </cell>
          <cell r="J255">
            <v>0</v>
          </cell>
          <cell r="K255">
            <v>53000</v>
          </cell>
        </row>
        <row r="256">
          <cell r="A256" t="str">
            <v>제수변접합공(주철)</v>
          </cell>
          <cell r="B256" t="str">
            <v>D=150</v>
          </cell>
          <cell r="C256">
            <v>1</v>
          </cell>
          <cell r="D256" t="str">
            <v>개소</v>
          </cell>
          <cell r="E256">
            <v>0</v>
          </cell>
          <cell r="F256">
            <v>0</v>
          </cell>
          <cell r="G256">
            <v>62350</v>
          </cell>
          <cell r="H256">
            <v>62350</v>
          </cell>
          <cell r="I256">
            <v>0</v>
          </cell>
          <cell r="J256">
            <v>0</v>
          </cell>
          <cell r="K256">
            <v>62350</v>
          </cell>
        </row>
        <row r="257">
          <cell r="A257" t="str">
            <v>제수변접합공(주철)</v>
          </cell>
          <cell r="B257" t="str">
            <v>D=200</v>
          </cell>
          <cell r="C257">
            <v>1</v>
          </cell>
          <cell r="D257" t="str">
            <v>개소</v>
          </cell>
          <cell r="E257">
            <v>0</v>
          </cell>
          <cell r="F257">
            <v>0</v>
          </cell>
          <cell r="G257">
            <v>75400</v>
          </cell>
          <cell r="H257">
            <v>75400</v>
          </cell>
          <cell r="I257">
            <v>0</v>
          </cell>
          <cell r="J257">
            <v>0</v>
          </cell>
          <cell r="K257">
            <v>75400</v>
          </cell>
        </row>
        <row r="258">
          <cell r="A258" t="str">
            <v>제수변접합공(주철)</v>
          </cell>
          <cell r="B258" t="str">
            <v>D=300</v>
          </cell>
          <cell r="C258">
            <v>1</v>
          </cell>
          <cell r="D258" t="str">
            <v>개소</v>
          </cell>
          <cell r="E258">
            <v>0</v>
          </cell>
          <cell r="F258">
            <v>0</v>
          </cell>
          <cell r="G258">
            <v>84620</v>
          </cell>
          <cell r="H258">
            <v>84620</v>
          </cell>
          <cell r="I258">
            <v>0</v>
          </cell>
          <cell r="J258">
            <v>0</v>
          </cell>
          <cell r="K258">
            <v>84620</v>
          </cell>
        </row>
        <row r="259">
          <cell r="A259" t="str">
            <v>제수변접합공(주철)</v>
          </cell>
          <cell r="B259" t="str">
            <v>D=400</v>
          </cell>
          <cell r="C259">
            <v>1</v>
          </cell>
          <cell r="D259" t="str">
            <v>개소</v>
          </cell>
          <cell r="E259">
            <v>0</v>
          </cell>
          <cell r="F259">
            <v>0</v>
          </cell>
          <cell r="G259">
            <v>92320</v>
          </cell>
          <cell r="H259">
            <v>92320</v>
          </cell>
          <cell r="I259">
            <v>0</v>
          </cell>
          <cell r="J259">
            <v>0</v>
          </cell>
          <cell r="K259">
            <v>92320</v>
          </cell>
        </row>
        <row r="260">
          <cell r="A260" t="str">
            <v>제수변접합공(몰딩)</v>
          </cell>
          <cell r="B260" t="str">
            <v>D=80</v>
          </cell>
          <cell r="C260">
            <v>3</v>
          </cell>
          <cell r="D260" t="str">
            <v>개소</v>
          </cell>
          <cell r="E260">
            <v>0</v>
          </cell>
          <cell r="F260">
            <v>0</v>
          </cell>
          <cell r="G260">
            <v>11460</v>
          </cell>
          <cell r="H260">
            <v>34380</v>
          </cell>
          <cell r="I260">
            <v>0</v>
          </cell>
          <cell r="J260">
            <v>0</v>
          </cell>
          <cell r="K260">
            <v>34380</v>
          </cell>
        </row>
        <row r="261">
          <cell r="A261" t="str">
            <v>제수변접합공(몰딩)</v>
          </cell>
          <cell r="B261" t="str">
            <v>D=100</v>
          </cell>
          <cell r="C261">
            <v>2</v>
          </cell>
          <cell r="D261" t="str">
            <v>개소</v>
          </cell>
          <cell r="E261">
            <v>0</v>
          </cell>
          <cell r="F261">
            <v>0</v>
          </cell>
          <cell r="G261">
            <v>16180</v>
          </cell>
          <cell r="H261">
            <v>32360</v>
          </cell>
          <cell r="I261">
            <v>0</v>
          </cell>
          <cell r="J261">
            <v>0</v>
          </cell>
          <cell r="K261">
            <v>32360</v>
          </cell>
        </row>
        <row r="262">
          <cell r="A262" t="str">
            <v>제수변접합공(몰딩)</v>
          </cell>
          <cell r="B262" t="str">
            <v>D=150</v>
          </cell>
          <cell r="C262">
            <v>1</v>
          </cell>
          <cell r="D262" t="str">
            <v>개소</v>
          </cell>
          <cell r="E262">
            <v>0</v>
          </cell>
          <cell r="F262">
            <v>0</v>
          </cell>
          <cell r="G262">
            <v>20190</v>
          </cell>
          <cell r="H262">
            <v>20190</v>
          </cell>
          <cell r="I262">
            <v>0</v>
          </cell>
          <cell r="J262">
            <v>0</v>
          </cell>
          <cell r="K262">
            <v>20190</v>
          </cell>
        </row>
        <row r="263">
          <cell r="A263" t="str">
            <v>제수변접합공(몰딩)</v>
          </cell>
          <cell r="B263" t="str">
            <v>D=200</v>
          </cell>
          <cell r="C263">
            <v>1</v>
          </cell>
          <cell r="D263" t="str">
            <v>개소</v>
          </cell>
          <cell r="E263">
            <v>0</v>
          </cell>
          <cell r="F263">
            <v>0</v>
          </cell>
          <cell r="G263">
            <v>24190</v>
          </cell>
          <cell r="H263">
            <v>24190</v>
          </cell>
          <cell r="I263">
            <v>0</v>
          </cell>
          <cell r="J263">
            <v>0</v>
          </cell>
          <cell r="K263">
            <v>24190</v>
          </cell>
        </row>
        <row r="264">
          <cell r="A264" t="str">
            <v>제수변접합공(몰딩)</v>
          </cell>
          <cell r="B264" t="str">
            <v>D=250</v>
          </cell>
          <cell r="C264">
            <v>1</v>
          </cell>
          <cell r="D264" t="str">
            <v>개소</v>
          </cell>
          <cell r="E264">
            <v>0</v>
          </cell>
          <cell r="F264">
            <v>0</v>
          </cell>
          <cell r="G264">
            <v>25580</v>
          </cell>
          <cell r="H264">
            <v>25580</v>
          </cell>
          <cell r="I264">
            <v>0</v>
          </cell>
          <cell r="J264">
            <v>0</v>
          </cell>
          <cell r="K264">
            <v>25580</v>
          </cell>
        </row>
        <row r="265">
          <cell r="A265" t="str">
            <v>제수변접합공(몰딩)</v>
          </cell>
          <cell r="B265" t="str">
            <v>D=300</v>
          </cell>
          <cell r="C265">
            <v>1</v>
          </cell>
          <cell r="D265" t="str">
            <v>개소</v>
          </cell>
          <cell r="E265">
            <v>0</v>
          </cell>
          <cell r="F265">
            <v>0</v>
          </cell>
          <cell r="G265">
            <v>27600</v>
          </cell>
          <cell r="H265">
            <v>27600</v>
          </cell>
          <cell r="I265">
            <v>0</v>
          </cell>
          <cell r="J265">
            <v>0</v>
          </cell>
          <cell r="K265">
            <v>27600</v>
          </cell>
        </row>
        <row r="266">
          <cell r="A266" t="str">
            <v>제수변접합공(몰딩)</v>
          </cell>
          <cell r="B266" t="str">
            <v>D=400</v>
          </cell>
          <cell r="C266">
            <v>1</v>
          </cell>
          <cell r="D266" t="str">
            <v>개소</v>
          </cell>
          <cell r="E266">
            <v>0</v>
          </cell>
          <cell r="F266">
            <v>0</v>
          </cell>
          <cell r="G266">
            <v>32500</v>
          </cell>
          <cell r="H266">
            <v>32500</v>
          </cell>
          <cell r="I266">
            <v>0</v>
          </cell>
          <cell r="J266">
            <v>0</v>
          </cell>
          <cell r="K266">
            <v>32500</v>
          </cell>
        </row>
        <row r="267">
          <cell r="A267" t="str">
            <v>제수변접합공(기계)</v>
          </cell>
          <cell r="B267" t="str">
            <v>D=200</v>
          </cell>
          <cell r="C267">
            <v>1</v>
          </cell>
          <cell r="D267" t="str">
            <v>개소</v>
          </cell>
          <cell r="E267">
            <v>762</v>
          </cell>
          <cell r="F267">
            <v>762</v>
          </cell>
          <cell r="G267">
            <v>9174</v>
          </cell>
          <cell r="H267">
            <v>9174</v>
          </cell>
          <cell r="I267">
            <v>5427</v>
          </cell>
          <cell r="J267">
            <v>5427</v>
          </cell>
          <cell r="K267">
            <v>15363</v>
          </cell>
        </row>
        <row r="268">
          <cell r="A268" t="str">
            <v>제수변접합공(기계)</v>
          </cell>
          <cell r="B268" t="str">
            <v>D=250</v>
          </cell>
          <cell r="C268">
            <v>1</v>
          </cell>
          <cell r="D268" t="str">
            <v>개소</v>
          </cell>
          <cell r="E268">
            <v>798</v>
          </cell>
          <cell r="F268">
            <v>798</v>
          </cell>
          <cell r="G268">
            <v>10900</v>
          </cell>
          <cell r="H268">
            <v>10900</v>
          </cell>
          <cell r="I268">
            <v>5686</v>
          </cell>
          <cell r="J268">
            <v>5686</v>
          </cell>
          <cell r="K268">
            <v>17384</v>
          </cell>
        </row>
        <row r="269">
          <cell r="A269" t="str">
            <v>이탈방지압륜접합공</v>
          </cell>
          <cell r="B269" t="str">
            <v>D=80</v>
          </cell>
          <cell r="C269">
            <v>12</v>
          </cell>
          <cell r="D269" t="str">
            <v>개소</v>
          </cell>
          <cell r="E269">
            <v>0</v>
          </cell>
          <cell r="F269">
            <v>0</v>
          </cell>
          <cell r="G269">
            <v>14260</v>
          </cell>
          <cell r="H269">
            <v>171120</v>
          </cell>
          <cell r="I269">
            <v>0</v>
          </cell>
          <cell r="J269">
            <v>0</v>
          </cell>
          <cell r="K269">
            <v>171120</v>
          </cell>
        </row>
        <row r="270">
          <cell r="A270" t="str">
            <v>이탈방지압륜접합공</v>
          </cell>
          <cell r="B270" t="str">
            <v>D=100</v>
          </cell>
          <cell r="C270">
            <v>10</v>
          </cell>
          <cell r="D270" t="str">
            <v>개소</v>
          </cell>
          <cell r="E270">
            <v>0</v>
          </cell>
          <cell r="F270">
            <v>0</v>
          </cell>
          <cell r="G270">
            <v>18560</v>
          </cell>
          <cell r="H270">
            <v>185600</v>
          </cell>
          <cell r="I270">
            <v>0</v>
          </cell>
          <cell r="J270">
            <v>0</v>
          </cell>
          <cell r="K270">
            <v>185600</v>
          </cell>
        </row>
        <row r="271">
          <cell r="A271" t="str">
            <v>이탈방지압륜접합공</v>
          </cell>
          <cell r="B271" t="str">
            <v>D=150</v>
          </cell>
          <cell r="C271">
            <v>8</v>
          </cell>
          <cell r="D271" t="str">
            <v>개소</v>
          </cell>
          <cell r="E271">
            <v>0</v>
          </cell>
          <cell r="F271">
            <v>0</v>
          </cell>
          <cell r="G271">
            <v>27600</v>
          </cell>
          <cell r="H271">
            <v>220800</v>
          </cell>
          <cell r="I271">
            <v>0</v>
          </cell>
          <cell r="J271">
            <v>0</v>
          </cell>
          <cell r="K271">
            <v>220800</v>
          </cell>
        </row>
        <row r="272">
          <cell r="A272" t="str">
            <v>이탈방지압륜접합공</v>
          </cell>
          <cell r="B272" t="str">
            <v>D=200</v>
          </cell>
          <cell r="C272">
            <v>4</v>
          </cell>
          <cell r="D272" t="str">
            <v>개소</v>
          </cell>
          <cell r="E272">
            <v>0</v>
          </cell>
          <cell r="F272">
            <v>0</v>
          </cell>
          <cell r="G272">
            <v>41140</v>
          </cell>
          <cell r="H272">
            <v>164560</v>
          </cell>
          <cell r="I272">
            <v>0</v>
          </cell>
          <cell r="J272">
            <v>0</v>
          </cell>
          <cell r="K272">
            <v>164560</v>
          </cell>
        </row>
        <row r="273">
          <cell r="A273" t="str">
            <v>이탈방지압륜접합공</v>
          </cell>
          <cell r="B273" t="str">
            <v>D=250</v>
          </cell>
          <cell r="C273">
            <v>4</v>
          </cell>
          <cell r="D273" t="str">
            <v>개소</v>
          </cell>
          <cell r="E273">
            <v>0</v>
          </cell>
          <cell r="F273">
            <v>0</v>
          </cell>
          <cell r="G273">
            <v>48780</v>
          </cell>
          <cell r="H273">
            <v>195120</v>
          </cell>
          <cell r="I273">
            <v>0</v>
          </cell>
          <cell r="J273">
            <v>0</v>
          </cell>
          <cell r="K273">
            <v>195120</v>
          </cell>
        </row>
        <row r="274">
          <cell r="A274" t="str">
            <v>이탈방지압륜접합공</v>
          </cell>
          <cell r="B274" t="str">
            <v>D=300</v>
          </cell>
          <cell r="C274">
            <v>3</v>
          </cell>
          <cell r="D274" t="str">
            <v>개소</v>
          </cell>
          <cell r="E274">
            <v>0</v>
          </cell>
          <cell r="F274">
            <v>0</v>
          </cell>
          <cell r="G274">
            <v>58320</v>
          </cell>
          <cell r="H274">
            <v>174960</v>
          </cell>
          <cell r="I274">
            <v>0</v>
          </cell>
          <cell r="J274">
            <v>0</v>
          </cell>
          <cell r="K274">
            <v>174960</v>
          </cell>
        </row>
        <row r="275">
          <cell r="A275" t="str">
            <v>이탈방지압륜접합공</v>
          </cell>
          <cell r="B275" t="str">
            <v>D=400</v>
          </cell>
          <cell r="C275">
            <v>3</v>
          </cell>
          <cell r="D275" t="str">
            <v>개소</v>
          </cell>
          <cell r="E275">
            <v>0</v>
          </cell>
          <cell r="F275">
            <v>0</v>
          </cell>
          <cell r="G275">
            <v>62340</v>
          </cell>
          <cell r="H275">
            <v>187020</v>
          </cell>
          <cell r="I275">
            <v>0</v>
          </cell>
          <cell r="J275">
            <v>0</v>
          </cell>
          <cell r="K275">
            <v>187020</v>
          </cell>
        </row>
        <row r="276">
          <cell r="A276" t="str">
            <v>주철관절단공(지하)</v>
          </cell>
          <cell r="B276" t="str">
            <v>D=80</v>
          </cell>
          <cell r="C276">
            <v>4</v>
          </cell>
          <cell r="D276" t="str">
            <v>개소</v>
          </cell>
          <cell r="E276">
            <v>480</v>
          </cell>
          <cell r="F276">
            <v>1920</v>
          </cell>
          <cell r="G276">
            <v>9740</v>
          </cell>
          <cell r="H276">
            <v>38960</v>
          </cell>
          <cell r="I276">
            <v>120</v>
          </cell>
          <cell r="J276">
            <v>480</v>
          </cell>
          <cell r="K276">
            <v>41360</v>
          </cell>
        </row>
        <row r="277">
          <cell r="A277" t="str">
            <v>주철관절단공(지하)</v>
          </cell>
          <cell r="B277" t="str">
            <v>D=100</v>
          </cell>
          <cell r="C277">
            <v>4</v>
          </cell>
          <cell r="D277" t="str">
            <v>개소</v>
          </cell>
          <cell r="E277">
            <v>530</v>
          </cell>
          <cell r="F277">
            <v>2120</v>
          </cell>
          <cell r="G277">
            <v>10650</v>
          </cell>
          <cell r="H277">
            <v>42600</v>
          </cell>
          <cell r="I277">
            <v>140</v>
          </cell>
          <cell r="J277">
            <v>560</v>
          </cell>
          <cell r="K277">
            <v>45280</v>
          </cell>
        </row>
        <row r="278">
          <cell r="A278" t="str">
            <v>주철관절단공(지하)</v>
          </cell>
          <cell r="B278" t="str">
            <v>D=150</v>
          </cell>
          <cell r="C278">
            <v>2</v>
          </cell>
          <cell r="D278" t="str">
            <v>개소</v>
          </cell>
          <cell r="E278">
            <v>600</v>
          </cell>
          <cell r="F278">
            <v>1200</v>
          </cell>
          <cell r="G278">
            <v>12110</v>
          </cell>
          <cell r="H278">
            <v>24220</v>
          </cell>
          <cell r="I278">
            <v>160</v>
          </cell>
          <cell r="J278">
            <v>320</v>
          </cell>
          <cell r="K278">
            <v>25740</v>
          </cell>
        </row>
        <row r="279">
          <cell r="A279" t="str">
            <v>주철관절단공(지하)</v>
          </cell>
          <cell r="B279" t="str">
            <v>D=200</v>
          </cell>
          <cell r="C279">
            <v>2</v>
          </cell>
          <cell r="D279" t="str">
            <v>개소</v>
          </cell>
          <cell r="E279">
            <v>660</v>
          </cell>
          <cell r="F279">
            <v>1320</v>
          </cell>
          <cell r="G279">
            <v>13290</v>
          </cell>
          <cell r="H279">
            <v>26580</v>
          </cell>
          <cell r="I279">
            <v>180</v>
          </cell>
          <cell r="J279">
            <v>360</v>
          </cell>
          <cell r="K279">
            <v>28260</v>
          </cell>
        </row>
        <row r="280">
          <cell r="A280" t="str">
            <v>주철관절단공(지하)</v>
          </cell>
          <cell r="B280" t="str">
            <v>D=250</v>
          </cell>
          <cell r="C280">
            <v>2</v>
          </cell>
          <cell r="D280" t="str">
            <v>개소</v>
          </cell>
          <cell r="E280">
            <v>800</v>
          </cell>
          <cell r="F280">
            <v>1600</v>
          </cell>
          <cell r="G280">
            <v>16110</v>
          </cell>
          <cell r="H280">
            <v>32220</v>
          </cell>
          <cell r="I280">
            <v>190</v>
          </cell>
          <cell r="J280">
            <v>380</v>
          </cell>
          <cell r="K280">
            <v>34200</v>
          </cell>
        </row>
        <row r="281">
          <cell r="A281" t="str">
            <v>주철관절단공(지하)</v>
          </cell>
          <cell r="B281" t="str">
            <v>D=300</v>
          </cell>
          <cell r="C281">
            <v>2</v>
          </cell>
          <cell r="D281" t="str">
            <v>개소</v>
          </cell>
          <cell r="E281">
            <v>900</v>
          </cell>
          <cell r="F281">
            <v>1800</v>
          </cell>
          <cell r="G281">
            <v>18700</v>
          </cell>
          <cell r="H281">
            <v>37400</v>
          </cell>
          <cell r="I281">
            <v>200</v>
          </cell>
          <cell r="J281">
            <v>400</v>
          </cell>
          <cell r="K281">
            <v>39600</v>
          </cell>
        </row>
        <row r="282">
          <cell r="A282" t="str">
            <v>주철관절단공(지하)</v>
          </cell>
          <cell r="B282" t="str">
            <v>D=400</v>
          </cell>
          <cell r="C282">
            <v>2</v>
          </cell>
          <cell r="D282" t="str">
            <v>개소</v>
          </cell>
          <cell r="E282">
            <v>344</v>
          </cell>
          <cell r="F282">
            <v>688</v>
          </cell>
          <cell r="G282">
            <v>19200</v>
          </cell>
          <cell r="H282">
            <v>38400</v>
          </cell>
          <cell r="I282">
            <v>74</v>
          </cell>
          <cell r="J282">
            <v>148</v>
          </cell>
          <cell r="K282">
            <v>39236</v>
          </cell>
        </row>
        <row r="283">
          <cell r="A283" t="str">
            <v>주철관절단공(지상)</v>
          </cell>
          <cell r="B283" t="str">
            <v>D=80</v>
          </cell>
          <cell r="C283">
            <v>4</v>
          </cell>
          <cell r="D283" t="str">
            <v>개소</v>
          </cell>
          <cell r="E283">
            <v>480</v>
          </cell>
          <cell r="F283">
            <v>1920</v>
          </cell>
          <cell r="G283">
            <v>4870</v>
          </cell>
          <cell r="H283">
            <v>19480</v>
          </cell>
          <cell r="I283">
            <v>120</v>
          </cell>
          <cell r="J283">
            <v>480</v>
          </cell>
          <cell r="K283">
            <v>21880</v>
          </cell>
        </row>
        <row r="284">
          <cell r="A284" t="str">
            <v>주철관절단공(지상)</v>
          </cell>
          <cell r="B284" t="str">
            <v>D=100</v>
          </cell>
          <cell r="C284">
            <v>4</v>
          </cell>
          <cell r="D284" t="str">
            <v>개소</v>
          </cell>
          <cell r="E284">
            <v>530</v>
          </cell>
          <cell r="F284">
            <v>2120</v>
          </cell>
          <cell r="G284">
            <v>5320</v>
          </cell>
          <cell r="H284">
            <v>21280</v>
          </cell>
          <cell r="I284">
            <v>140</v>
          </cell>
          <cell r="J284">
            <v>560</v>
          </cell>
          <cell r="K284">
            <v>23960</v>
          </cell>
        </row>
        <row r="285">
          <cell r="A285" t="str">
            <v>주철관절단공(지상)</v>
          </cell>
          <cell r="B285" t="str">
            <v>D=150</v>
          </cell>
          <cell r="C285">
            <v>2</v>
          </cell>
          <cell r="D285" t="str">
            <v>개소</v>
          </cell>
          <cell r="E285">
            <v>600</v>
          </cell>
          <cell r="F285">
            <v>1200</v>
          </cell>
          <cell r="G285">
            <v>6050</v>
          </cell>
          <cell r="H285">
            <v>12100</v>
          </cell>
          <cell r="I285">
            <v>160</v>
          </cell>
          <cell r="J285">
            <v>320</v>
          </cell>
          <cell r="K285">
            <v>13620</v>
          </cell>
        </row>
        <row r="286">
          <cell r="A286" t="str">
            <v>주철관절단공(지상)</v>
          </cell>
          <cell r="B286" t="str">
            <v>D=200</v>
          </cell>
          <cell r="C286">
            <v>2</v>
          </cell>
          <cell r="D286" t="str">
            <v>개소</v>
          </cell>
          <cell r="E286">
            <v>660</v>
          </cell>
          <cell r="F286">
            <v>1320</v>
          </cell>
          <cell r="G286">
            <v>6640</v>
          </cell>
          <cell r="H286">
            <v>13280</v>
          </cell>
          <cell r="I286">
            <v>180</v>
          </cell>
          <cell r="J286">
            <v>360</v>
          </cell>
          <cell r="K286">
            <v>14960</v>
          </cell>
        </row>
        <row r="287">
          <cell r="A287" t="str">
            <v>주철관절단공(지상)</v>
          </cell>
          <cell r="B287" t="str">
            <v>D=250</v>
          </cell>
          <cell r="C287">
            <v>2</v>
          </cell>
          <cell r="D287" t="str">
            <v>개소</v>
          </cell>
          <cell r="E287">
            <v>800</v>
          </cell>
          <cell r="F287">
            <v>1600</v>
          </cell>
          <cell r="G287">
            <v>6740</v>
          </cell>
          <cell r="H287">
            <v>13480</v>
          </cell>
          <cell r="I287">
            <v>190</v>
          </cell>
          <cell r="J287">
            <v>380</v>
          </cell>
          <cell r="K287">
            <v>15460</v>
          </cell>
        </row>
        <row r="288">
          <cell r="A288" t="str">
            <v>주철관절단공(지상)</v>
          </cell>
          <cell r="B288" t="str">
            <v>D=300</v>
          </cell>
          <cell r="C288">
            <v>2</v>
          </cell>
          <cell r="D288" t="str">
            <v>개소</v>
          </cell>
          <cell r="E288">
            <v>920</v>
          </cell>
          <cell r="F288">
            <v>1840</v>
          </cell>
          <cell r="G288">
            <v>6950</v>
          </cell>
          <cell r="H288">
            <v>13900</v>
          </cell>
          <cell r="I288">
            <v>210</v>
          </cell>
          <cell r="J288">
            <v>420</v>
          </cell>
          <cell r="K288">
            <v>16160</v>
          </cell>
        </row>
        <row r="289">
          <cell r="A289" t="str">
            <v>주철관절단공(지상)</v>
          </cell>
          <cell r="B289" t="str">
            <v>D=400</v>
          </cell>
          <cell r="C289">
            <v>2</v>
          </cell>
          <cell r="D289" t="str">
            <v>개소</v>
          </cell>
          <cell r="E289">
            <v>344</v>
          </cell>
          <cell r="F289">
            <v>688</v>
          </cell>
          <cell r="G289">
            <v>7130</v>
          </cell>
          <cell r="H289">
            <v>14260</v>
          </cell>
          <cell r="I289">
            <v>74</v>
          </cell>
          <cell r="J289">
            <v>148</v>
          </cell>
          <cell r="K289">
            <v>15096</v>
          </cell>
        </row>
        <row r="290">
          <cell r="A290" t="str">
            <v>악 구  철 거 공</v>
          </cell>
          <cell r="B290" t="str">
            <v>D=80</v>
          </cell>
          <cell r="C290">
            <v>4</v>
          </cell>
          <cell r="D290" t="str">
            <v>개소</v>
          </cell>
          <cell r="E290">
            <v>0</v>
          </cell>
          <cell r="F290">
            <v>0</v>
          </cell>
          <cell r="G290">
            <v>4640</v>
          </cell>
          <cell r="H290">
            <v>18560</v>
          </cell>
          <cell r="I290">
            <v>110</v>
          </cell>
          <cell r="J290">
            <v>440</v>
          </cell>
          <cell r="K290">
            <v>19000</v>
          </cell>
        </row>
        <row r="291">
          <cell r="A291" t="str">
            <v>악 구  철 거 공</v>
          </cell>
          <cell r="B291" t="str">
            <v>D=100</v>
          </cell>
          <cell r="C291">
            <v>4</v>
          </cell>
          <cell r="D291" t="str">
            <v>개소</v>
          </cell>
          <cell r="E291">
            <v>0</v>
          </cell>
          <cell r="F291">
            <v>0</v>
          </cell>
          <cell r="G291">
            <v>5570</v>
          </cell>
          <cell r="H291">
            <v>22280</v>
          </cell>
          <cell r="I291">
            <v>170</v>
          </cell>
          <cell r="J291">
            <v>680</v>
          </cell>
          <cell r="K291">
            <v>22960</v>
          </cell>
        </row>
        <row r="292">
          <cell r="A292" t="str">
            <v>악 구  철 거 공</v>
          </cell>
          <cell r="B292" t="str">
            <v>D=150</v>
          </cell>
          <cell r="C292">
            <v>4</v>
          </cell>
          <cell r="D292" t="str">
            <v>개소</v>
          </cell>
          <cell r="E292">
            <v>0</v>
          </cell>
          <cell r="F292">
            <v>0</v>
          </cell>
          <cell r="G292">
            <v>5890</v>
          </cell>
          <cell r="H292">
            <v>23560</v>
          </cell>
          <cell r="I292">
            <v>250</v>
          </cell>
          <cell r="J292">
            <v>1000</v>
          </cell>
          <cell r="K292">
            <v>24560</v>
          </cell>
        </row>
        <row r="293">
          <cell r="A293" t="str">
            <v>악 구  철 거 공</v>
          </cell>
          <cell r="B293" t="str">
            <v>D=200</v>
          </cell>
          <cell r="C293">
            <v>2</v>
          </cell>
          <cell r="D293" t="str">
            <v>개소</v>
          </cell>
          <cell r="E293">
            <v>0</v>
          </cell>
          <cell r="F293">
            <v>0</v>
          </cell>
          <cell r="G293">
            <v>6240</v>
          </cell>
          <cell r="H293">
            <v>12480</v>
          </cell>
          <cell r="I293">
            <v>280</v>
          </cell>
          <cell r="J293">
            <v>560</v>
          </cell>
          <cell r="K293">
            <v>13040</v>
          </cell>
        </row>
        <row r="294">
          <cell r="A294" t="str">
            <v>악 구  철 거 공</v>
          </cell>
          <cell r="B294" t="str">
            <v>D=250</v>
          </cell>
          <cell r="C294">
            <v>2</v>
          </cell>
          <cell r="D294" t="str">
            <v>개소</v>
          </cell>
          <cell r="E294">
            <v>0</v>
          </cell>
          <cell r="F294">
            <v>0</v>
          </cell>
          <cell r="G294">
            <v>4596</v>
          </cell>
          <cell r="H294">
            <v>9192</v>
          </cell>
          <cell r="I294">
            <v>112</v>
          </cell>
          <cell r="J294">
            <v>224</v>
          </cell>
          <cell r="K294">
            <v>9416</v>
          </cell>
        </row>
        <row r="295">
          <cell r="A295" t="str">
            <v>악 구  철 거 공</v>
          </cell>
          <cell r="B295" t="str">
            <v>D=300</v>
          </cell>
          <cell r="C295">
            <v>2</v>
          </cell>
          <cell r="D295" t="str">
            <v>개소</v>
          </cell>
          <cell r="E295">
            <v>0</v>
          </cell>
          <cell r="F295">
            <v>0</v>
          </cell>
          <cell r="G295">
            <v>5655</v>
          </cell>
          <cell r="H295">
            <v>11310</v>
          </cell>
          <cell r="I295">
            <v>207</v>
          </cell>
          <cell r="J295">
            <v>414</v>
          </cell>
          <cell r="K295">
            <v>11724</v>
          </cell>
        </row>
        <row r="296">
          <cell r="A296" t="str">
            <v>악 구  철 거 공</v>
          </cell>
          <cell r="B296" t="str">
            <v>D=400</v>
          </cell>
          <cell r="C296">
            <v>2</v>
          </cell>
          <cell r="D296" t="str">
            <v>개소</v>
          </cell>
          <cell r="E296">
            <v>0</v>
          </cell>
          <cell r="F296">
            <v>0</v>
          </cell>
          <cell r="G296">
            <v>5840</v>
          </cell>
          <cell r="H296">
            <v>11680</v>
          </cell>
          <cell r="I296">
            <v>285</v>
          </cell>
          <cell r="J296">
            <v>570</v>
          </cell>
          <cell r="K296">
            <v>12250</v>
          </cell>
        </row>
        <row r="297">
          <cell r="A297" t="str">
            <v>K. P  철거공</v>
          </cell>
          <cell r="B297" t="str">
            <v>D=80</v>
          </cell>
          <cell r="C297">
            <v>60</v>
          </cell>
          <cell r="D297" t="str">
            <v>개소</v>
          </cell>
          <cell r="E297">
            <v>0</v>
          </cell>
          <cell r="F297">
            <v>0</v>
          </cell>
          <cell r="G297">
            <v>2370</v>
          </cell>
          <cell r="H297">
            <v>142200</v>
          </cell>
          <cell r="I297">
            <v>0</v>
          </cell>
          <cell r="J297">
            <v>0</v>
          </cell>
          <cell r="K297">
            <v>142200</v>
          </cell>
        </row>
        <row r="298">
          <cell r="A298" t="str">
            <v>K. P  철거공</v>
          </cell>
          <cell r="B298" t="str">
            <v>D=100</v>
          </cell>
          <cell r="C298">
            <v>20</v>
          </cell>
          <cell r="D298" t="str">
            <v>개소</v>
          </cell>
          <cell r="E298">
            <v>0</v>
          </cell>
          <cell r="F298">
            <v>0</v>
          </cell>
          <cell r="G298">
            <v>3570</v>
          </cell>
          <cell r="H298">
            <v>71400</v>
          </cell>
          <cell r="I298">
            <v>0</v>
          </cell>
          <cell r="J298">
            <v>0</v>
          </cell>
          <cell r="K298">
            <v>71400</v>
          </cell>
        </row>
        <row r="299">
          <cell r="A299" t="str">
            <v>K. P  철거공</v>
          </cell>
          <cell r="B299" t="str">
            <v>D=150</v>
          </cell>
          <cell r="C299">
            <v>10</v>
          </cell>
          <cell r="D299" t="str">
            <v>개소</v>
          </cell>
          <cell r="E299">
            <v>0</v>
          </cell>
          <cell r="F299">
            <v>0</v>
          </cell>
          <cell r="G299">
            <v>5460</v>
          </cell>
          <cell r="H299">
            <v>54600</v>
          </cell>
          <cell r="I299">
            <v>0</v>
          </cell>
          <cell r="J299">
            <v>0</v>
          </cell>
          <cell r="K299">
            <v>54600</v>
          </cell>
        </row>
        <row r="300">
          <cell r="A300" t="str">
            <v>K. P  철거공</v>
          </cell>
          <cell r="B300" t="str">
            <v>D=200</v>
          </cell>
          <cell r="C300">
            <v>5</v>
          </cell>
          <cell r="D300" t="str">
            <v>개소</v>
          </cell>
          <cell r="E300">
            <v>0</v>
          </cell>
          <cell r="F300">
            <v>0</v>
          </cell>
          <cell r="G300">
            <v>5540</v>
          </cell>
          <cell r="H300">
            <v>27700</v>
          </cell>
          <cell r="I300">
            <v>0</v>
          </cell>
          <cell r="J300">
            <v>0</v>
          </cell>
          <cell r="K300">
            <v>27700</v>
          </cell>
        </row>
        <row r="301">
          <cell r="A301" t="str">
            <v>K. P  철거공</v>
          </cell>
          <cell r="B301" t="str">
            <v>D=250</v>
          </cell>
          <cell r="C301">
            <v>5</v>
          </cell>
          <cell r="D301" t="str">
            <v>개소</v>
          </cell>
          <cell r="E301">
            <v>0</v>
          </cell>
          <cell r="F301">
            <v>0</v>
          </cell>
          <cell r="G301">
            <v>5620</v>
          </cell>
          <cell r="H301">
            <v>28100</v>
          </cell>
          <cell r="I301">
            <v>0</v>
          </cell>
          <cell r="J301">
            <v>0</v>
          </cell>
          <cell r="K301">
            <v>28100</v>
          </cell>
        </row>
        <row r="302">
          <cell r="A302" t="str">
            <v>K. P  철거공</v>
          </cell>
          <cell r="B302" t="str">
            <v>D=300</v>
          </cell>
          <cell r="C302">
            <v>1</v>
          </cell>
          <cell r="D302" t="str">
            <v>개소</v>
          </cell>
          <cell r="E302">
            <v>0</v>
          </cell>
          <cell r="F302">
            <v>0</v>
          </cell>
          <cell r="G302">
            <v>5710</v>
          </cell>
          <cell r="H302">
            <v>5710</v>
          </cell>
          <cell r="I302">
            <v>0</v>
          </cell>
          <cell r="J302">
            <v>0</v>
          </cell>
          <cell r="K302">
            <v>5710</v>
          </cell>
        </row>
        <row r="303">
          <cell r="A303" t="str">
            <v>K. P  철거공</v>
          </cell>
          <cell r="B303" t="str">
            <v>D=350</v>
          </cell>
          <cell r="C303">
            <v>1</v>
          </cell>
          <cell r="D303" t="str">
            <v>개소</v>
          </cell>
          <cell r="E303">
            <v>0</v>
          </cell>
          <cell r="F303">
            <v>0</v>
          </cell>
          <cell r="G303">
            <v>5840</v>
          </cell>
          <cell r="H303">
            <v>5840</v>
          </cell>
          <cell r="I303">
            <v>0</v>
          </cell>
          <cell r="J303">
            <v>0</v>
          </cell>
          <cell r="K303">
            <v>5840</v>
          </cell>
        </row>
        <row r="304">
          <cell r="A304" t="str">
            <v>K. P  철거공</v>
          </cell>
          <cell r="B304" t="str">
            <v>D=400</v>
          </cell>
          <cell r="C304">
            <v>1</v>
          </cell>
          <cell r="D304" t="str">
            <v>개소</v>
          </cell>
          <cell r="E304">
            <v>0</v>
          </cell>
          <cell r="F304">
            <v>0</v>
          </cell>
          <cell r="G304">
            <v>5960</v>
          </cell>
          <cell r="H304">
            <v>5960</v>
          </cell>
          <cell r="I304">
            <v>0</v>
          </cell>
          <cell r="J304">
            <v>0</v>
          </cell>
          <cell r="K304">
            <v>5960</v>
          </cell>
        </row>
        <row r="305">
          <cell r="A305" t="str">
            <v>타이튼주철관철거공</v>
          </cell>
          <cell r="B305" t="str">
            <v>D=80*4</v>
          </cell>
          <cell r="C305">
            <v>1</v>
          </cell>
          <cell r="D305" t="str">
            <v>개소</v>
          </cell>
          <cell r="E305">
            <v>0</v>
          </cell>
          <cell r="F305">
            <v>0</v>
          </cell>
          <cell r="G305">
            <v>5780</v>
          </cell>
          <cell r="H305">
            <v>5780</v>
          </cell>
          <cell r="I305">
            <v>0</v>
          </cell>
          <cell r="J305">
            <v>0</v>
          </cell>
          <cell r="K305">
            <v>5780</v>
          </cell>
        </row>
        <row r="306">
          <cell r="A306" t="str">
            <v>타이튼주철관철거공</v>
          </cell>
          <cell r="B306" t="str">
            <v>D=100*5</v>
          </cell>
          <cell r="C306">
            <v>1</v>
          </cell>
          <cell r="D306" t="str">
            <v>개소</v>
          </cell>
          <cell r="E306">
            <v>0</v>
          </cell>
          <cell r="F306">
            <v>0</v>
          </cell>
          <cell r="G306">
            <v>7000</v>
          </cell>
          <cell r="H306">
            <v>7000</v>
          </cell>
          <cell r="I306">
            <v>0</v>
          </cell>
          <cell r="J306">
            <v>0</v>
          </cell>
          <cell r="K306">
            <v>7000</v>
          </cell>
        </row>
        <row r="307">
          <cell r="A307" t="str">
            <v>타이튼주철관철거공</v>
          </cell>
          <cell r="B307" t="str">
            <v>D=150*5</v>
          </cell>
          <cell r="C307">
            <v>1</v>
          </cell>
          <cell r="D307" t="str">
            <v>개소</v>
          </cell>
          <cell r="E307">
            <v>0</v>
          </cell>
          <cell r="F307">
            <v>0</v>
          </cell>
          <cell r="G307">
            <v>7500</v>
          </cell>
          <cell r="H307">
            <v>7500</v>
          </cell>
          <cell r="I307">
            <v>0</v>
          </cell>
          <cell r="J307">
            <v>0</v>
          </cell>
          <cell r="K307">
            <v>7500</v>
          </cell>
        </row>
        <row r="308">
          <cell r="A308" t="str">
            <v>타이튼주철관철거공</v>
          </cell>
          <cell r="B308" t="str">
            <v>D=200*6</v>
          </cell>
          <cell r="C308">
            <v>1</v>
          </cell>
          <cell r="D308" t="str">
            <v>개소</v>
          </cell>
          <cell r="E308">
            <v>0</v>
          </cell>
          <cell r="F308">
            <v>0</v>
          </cell>
          <cell r="G308">
            <v>5297</v>
          </cell>
          <cell r="H308">
            <v>5297</v>
          </cell>
          <cell r="I308">
            <v>0</v>
          </cell>
          <cell r="J308">
            <v>0</v>
          </cell>
          <cell r="K308">
            <v>5297</v>
          </cell>
        </row>
        <row r="309">
          <cell r="A309" t="str">
            <v>타이튼주철관철거공</v>
          </cell>
          <cell r="B309" t="str">
            <v>D=250*6</v>
          </cell>
          <cell r="C309">
            <v>1</v>
          </cell>
          <cell r="D309" t="str">
            <v>개소</v>
          </cell>
          <cell r="E309">
            <v>0</v>
          </cell>
          <cell r="F309">
            <v>0</v>
          </cell>
          <cell r="G309">
            <v>6563</v>
          </cell>
          <cell r="H309">
            <v>6563</v>
          </cell>
          <cell r="I309">
            <v>0</v>
          </cell>
          <cell r="J309">
            <v>0</v>
          </cell>
          <cell r="K309">
            <v>6563</v>
          </cell>
        </row>
        <row r="310">
          <cell r="A310" t="str">
            <v>타이튼주철관철거공</v>
          </cell>
          <cell r="B310" t="str">
            <v>D=300*6</v>
          </cell>
          <cell r="C310">
            <v>1</v>
          </cell>
          <cell r="D310" t="str">
            <v>개소</v>
          </cell>
          <cell r="E310">
            <v>0</v>
          </cell>
          <cell r="F310">
            <v>0</v>
          </cell>
          <cell r="G310">
            <v>7320</v>
          </cell>
          <cell r="H310">
            <v>7320</v>
          </cell>
          <cell r="I310">
            <v>0</v>
          </cell>
          <cell r="J310">
            <v>0</v>
          </cell>
          <cell r="K310">
            <v>7320</v>
          </cell>
        </row>
        <row r="311">
          <cell r="A311" t="str">
            <v>타이튼주철관철거공</v>
          </cell>
          <cell r="B311" t="str">
            <v>D=350*6</v>
          </cell>
          <cell r="C311">
            <v>1</v>
          </cell>
          <cell r="D311" t="str">
            <v>개소</v>
          </cell>
          <cell r="E311">
            <v>0</v>
          </cell>
          <cell r="F311">
            <v>0</v>
          </cell>
          <cell r="G311">
            <v>7640</v>
          </cell>
          <cell r="H311">
            <v>7640</v>
          </cell>
          <cell r="I311">
            <v>0</v>
          </cell>
          <cell r="J311">
            <v>0</v>
          </cell>
          <cell r="K311">
            <v>7640</v>
          </cell>
        </row>
        <row r="312">
          <cell r="A312" t="str">
            <v>타이튼주철관철거공</v>
          </cell>
          <cell r="B312" t="str">
            <v>D=400*6</v>
          </cell>
          <cell r="C312">
            <v>1</v>
          </cell>
          <cell r="D312" t="str">
            <v>개소</v>
          </cell>
          <cell r="E312">
            <v>0</v>
          </cell>
          <cell r="F312">
            <v>0</v>
          </cell>
          <cell r="G312">
            <v>7760</v>
          </cell>
          <cell r="H312">
            <v>7760</v>
          </cell>
          <cell r="I312">
            <v>0</v>
          </cell>
          <cell r="J312">
            <v>0</v>
          </cell>
          <cell r="K312">
            <v>7760</v>
          </cell>
        </row>
        <row r="313">
          <cell r="A313" t="str">
            <v>제수변철거공(주철제)</v>
          </cell>
          <cell r="B313" t="str">
            <v>D=80</v>
          </cell>
          <cell r="C313">
            <v>2</v>
          </cell>
          <cell r="D313" t="str">
            <v>개소</v>
          </cell>
          <cell r="E313">
            <v>0</v>
          </cell>
          <cell r="F313">
            <v>0</v>
          </cell>
          <cell r="G313">
            <v>25060</v>
          </cell>
          <cell r="H313">
            <v>50120</v>
          </cell>
          <cell r="I313">
            <v>0</v>
          </cell>
          <cell r="J313">
            <v>0</v>
          </cell>
          <cell r="K313">
            <v>50120</v>
          </cell>
        </row>
        <row r="314">
          <cell r="A314" t="str">
            <v>제수변철거공(주철제)</v>
          </cell>
          <cell r="B314" t="str">
            <v>D=100</v>
          </cell>
          <cell r="C314">
            <v>1</v>
          </cell>
          <cell r="D314" t="str">
            <v>개소</v>
          </cell>
          <cell r="E314">
            <v>0</v>
          </cell>
          <cell r="F314">
            <v>0</v>
          </cell>
          <cell r="G314">
            <v>26530</v>
          </cell>
          <cell r="H314">
            <v>26530</v>
          </cell>
          <cell r="I314">
            <v>0</v>
          </cell>
          <cell r="J314">
            <v>0</v>
          </cell>
          <cell r="K314">
            <v>26530</v>
          </cell>
        </row>
        <row r="315">
          <cell r="A315" t="str">
            <v>제수변철거공(주철제)</v>
          </cell>
          <cell r="B315" t="str">
            <v>D=150</v>
          </cell>
          <cell r="C315">
            <v>1</v>
          </cell>
          <cell r="D315" t="str">
            <v>개소</v>
          </cell>
          <cell r="E315">
            <v>0</v>
          </cell>
          <cell r="F315">
            <v>0</v>
          </cell>
          <cell r="G315">
            <v>29170</v>
          </cell>
          <cell r="H315">
            <v>29170</v>
          </cell>
          <cell r="I315">
            <v>0</v>
          </cell>
          <cell r="J315">
            <v>0</v>
          </cell>
          <cell r="K315">
            <v>29170</v>
          </cell>
        </row>
        <row r="316">
          <cell r="A316" t="str">
            <v>제수변철거공(주철제)</v>
          </cell>
          <cell r="B316" t="str">
            <v>D=200</v>
          </cell>
          <cell r="C316">
            <v>1</v>
          </cell>
          <cell r="D316" t="str">
            <v>개소</v>
          </cell>
          <cell r="E316">
            <v>0</v>
          </cell>
          <cell r="F316">
            <v>0</v>
          </cell>
          <cell r="G316">
            <v>32400</v>
          </cell>
          <cell r="H316">
            <v>32400</v>
          </cell>
          <cell r="I316">
            <v>0</v>
          </cell>
          <cell r="J316">
            <v>0</v>
          </cell>
          <cell r="K316">
            <v>32400</v>
          </cell>
        </row>
        <row r="317">
          <cell r="A317" t="str">
            <v>제수변철거공(주철제)</v>
          </cell>
          <cell r="B317" t="str">
            <v>D=250</v>
          </cell>
          <cell r="C317">
            <v>1</v>
          </cell>
          <cell r="D317" t="str">
            <v>개소</v>
          </cell>
          <cell r="E317">
            <v>0</v>
          </cell>
          <cell r="F317">
            <v>0</v>
          </cell>
          <cell r="G317">
            <v>16544</v>
          </cell>
          <cell r="H317">
            <v>16544</v>
          </cell>
          <cell r="I317">
            <v>0</v>
          </cell>
          <cell r="J317">
            <v>0</v>
          </cell>
          <cell r="K317">
            <v>16544</v>
          </cell>
        </row>
        <row r="318">
          <cell r="A318" t="str">
            <v>제수변철거공(주철제)</v>
          </cell>
          <cell r="B318" t="str">
            <v>D=300</v>
          </cell>
          <cell r="C318">
            <v>1</v>
          </cell>
          <cell r="D318" t="str">
            <v>개소</v>
          </cell>
          <cell r="E318">
            <v>0</v>
          </cell>
          <cell r="F318">
            <v>0</v>
          </cell>
          <cell r="G318">
            <v>21059</v>
          </cell>
          <cell r="H318">
            <v>21059</v>
          </cell>
          <cell r="I318">
            <v>0</v>
          </cell>
          <cell r="J318">
            <v>0</v>
          </cell>
          <cell r="K318">
            <v>21059</v>
          </cell>
        </row>
        <row r="319">
          <cell r="A319" t="str">
            <v>제수변철거공(주철제)</v>
          </cell>
          <cell r="B319" t="str">
            <v>D=400</v>
          </cell>
          <cell r="C319">
            <v>1</v>
          </cell>
          <cell r="D319" t="str">
            <v>개소</v>
          </cell>
          <cell r="E319">
            <v>0</v>
          </cell>
          <cell r="F319">
            <v>0</v>
          </cell>
          <cell r="G319">
            <v>26430</v>
          </cell>
          <cell r="H319">
            <v>26430</v>
          </cell>
          <cell r="I319">
            <v>0</v>
          </cell>
          <cell r="J319">
            <v>0</v>
          </cell>
          <cell r="K319">
            <v>26430</v>
          </cell>
        </row>
        <row r="320">
          <cell r="A320" t="str">
            <v>소형제수변실설치공</v>
          </cell>
          <cell r="B320" t="str">
            <v>D=80~100</v>
          </cell>
          <cell r="C320">
            <v>1</v>
          </cell>
          <cell r="D320" t="str">
            <v>개소</v>
          </cell>
          <cell r="E320">
            <v>12300</v>
          </cell>
          <cell r="F320">
            <v>12300</v>
          </cell>
          <cell r="G320">
            <v>27760</v>
          </cell>
          <cell r="H320">
            <v>27760</v>
          </cell>
          <cell r="I320">
            <v>0</v>
          </cell>
          <cell r="J320">
            <v>0</v>
          </cell>
          <cell r="K320">
            <v>40060</v>
          </cell>
        </row>
        <row r="321">
          <cell r="A321" t="str">
            <v>소형제수변실설치공</v>
          </cell>
          <cell r="B321" t="str">
            <v>D=150~300</v>
          </cell>
          <cell r="C321">
            <v>1</v>
          </cell>
          <cell r="D321" t="str">
            <v>개소</v>
          </cell>
          <cell r="E321">
            <v>12300</v>
          </cell>
          <cell r="F321">
            <v>12300</v>
          </cell>
          <cell r="G321">
            <v>28000</v>
          </cell>
          <cell r="H321">
            <v>28000</v>
          </cell>
          <cell r="I321">
            <v>0</v>
          </cell>
          <cell r="J321">
            <v>0</v>
          </cell>
          <cell r="K321">
            <v>40300</v>
          </cell>
        </row>
        <row r="322">
          <cell r="A322" t="str">
            <v>원형제수변실설치공</v>
          </cell>
          <cell r="B322" t="str">
            <v>D=80~100</v>
          </cell>
          <cell r="C322">
            <v>1</v>
          </cell>
          <cell r="D322" t="str">
            <v>개소</v>
          </cell>
          <cell r="E322">
            <v>85090</v>
          </cell>
          <cell r="F322">
            <v>85090</v>
          </cell>
          <cell r="G322">
            <v>192800</v>
          </cell>
          <cell r="H322">
            <v>192800</v>
          </cell>
          <cell r="I322">
            <v>3690</v>
          </cell>
          <cell r="J322">
            <v>3690</v>
          </cell>
          <cell r="K322">
            <v>281580</v>
          </cell>
        </row>
        <row r="323">
          <cell r="A323" t="str">
            <v>원형제수변실설치공</v>
          </cell>
          <cell r="B323" t="str">
            <v>D=150</v>
          </cell>
          <cell r="C323">
            <v>1</v>
          </cell>
          <cell r="D323" t="str">
            <v>개소</v>
          </cell>
          <cell r="E323">
            <v>90340</v>
          </cell>
          <cell r="F323">
            <v>90340</v>
          </cell>
          <cell r="G323">
            <v>197990</v>
          </cell>
          <cell r="H323">
            <v>197990</v>
          </cell>
          <cell r="I323">
            <v>3830</v>
          </cell>
          <cell r="J323">
            <v>3830</v>
          </cell>
          <cell r="K323">
            <v>292160</v>
          </cell>
        </row>
        <row r="324">
          <cell r="A324" t="str">
            <v>원형제수변실설치공</v>
          </cell>
          <cell r="B324" t="str">
            <v>D=200</v>
          </cell>
          <cell r="C324">
            <v>1</v>
          </cell>
          <cell r="D324" t="str">
            <v>개소</v>
          </cell>
          <cell r="E324">
            <v>93520</v>
          </cell>
          <cell r="F324">
            <v>93520</v>
          </cell>
          <cell r="G324">
            <v>201000</v>
          </cell>
          <cell r="H324">
            <v>201000</v>
          </cell>
          <cell r="I324">
            <v>3840</v>
          </cell>
          <cell r="J324">
            <v>3840</v>
          </cell>
          <cell r="K324">
            <v>298360</v>
          </cell>
        </row>
        <row r="325">
          <cell r="A325" t="str">
            <v>원형제수변실설치공</v>
          </cell>
          <cell r="B325" t="str">
            <v>D=250</v>
          </cell>
          <cell r="C325">
            <v>1</v>
          </cell>
          <cell r="D325" t="str">
            <v>개소</v>
          </cell>
          <cell r="E325">
            <v>94200</v>
          </cell>
          <cell r="F325">
            <v>94200</v>
          </cell>
          <cell r="G325">
            <v>201200</v>
          </cell>
          <cell r="H325">
            <v>201200</v>
          </cell>
          <cell r="I325">
            <v>3850</v>
          </cell>
          <cell r="J325">
            <v>3850</v>
          </cell>
          <cell r="K325">
            <v>299250</v>
          </cell>
        </row>
        <row r="326">
          <cell r="A326" t="str">
            <v>원형제수변실설치공</v>
          </cell>
          <cell r="B326" t="str">
            <v>D=300</v>
          </cell>
          <cell r="C326">
            <v>1</v>
          </cell>
          <cell r="D326" t="str">
            <v>개소</v>
          </cell>
          <cell r="E326">
            <v>100040</v>
          </cell>
          <cell r="F326">
            <v>100040</v>
          </cell>
          <cell r="G326">
            <v>206290</v>
          </cell>
          <cell r="H326">
            <v>206290</v>
          </cell>
          <cell r="I326">
            <v>4050</v>
          </cell>
          <cell r="J326">
            <v>4050</v>
          </cell>
          <cell r="K326">
            <v>310380</v>
          </cell>
        </row>
        <row r="327">
          <cell r="A327" t="str">
            <v>조립식 맨홀 설치공</v>
          </cell>
          <cell r="C327">
            <v>2</v>
          </cell>
          <cell r="D327" t="str">
            <v>개소</v>
          </cell>
          <cell r="E327">
            <v>8740</v>
          </cell>
          <cell r="F327">
            <v>17480</v>
          </cell>
          <cell r="G327">
            <v>28600</v>
          </cell>
          <cell r="H327">
            <v>57200</v>
          </cell>
          <cell r="I327">
            <v>7560</v>
          </cell>
          <cell r="J327">
            <v>15120</v>
          </cell>
          <cell r="K327">
            <v>89800</v>
          </cell>
        </row>
        <row r="328">
          <cell r="A328" t="str">
            <v>대형계량기실설치공</v>
          </cell>
          <cell r="B328" t="str">
            <v>D=80</v>
          </cell>
          <cell r="C328">
            <v>1</v>
          </cell>
          <cell r="D328" t="str">
            <v>개소</v>
          </cell>
          <cell r="E328">
            <v>124650</v>
          </cell>
          <cell r="F328">
            <v>124650</v>
          </cell>
          <cell r="G328">
            <v>324560</v>
          </cell>
          <cell r="H328">
            <v>324560</v>
          </cell>
          <cell r="I328">
            <v>16420</v>
          </cell>
          <cell r="J328">
            <v>16420</v>
          </cell>
          <cell r="K328">
            <v>465630</v>
          </cell>
        </row>
        <row r="329">
          <cell r="A329" t="str">
            <v>대형계량기실설치공</v>
          </cell>
          <cell r="B329" t="str">
            <v>D=100</v>
          </cell>
          <cell r="C329">
            <v>1</v>
          </cell>
          <cell r="D329" t="str">
            <v>개소</v>
          </cell>
          <cell r="E329">
            <v>146310</v>
          </cell>
          <cell r="F329">
            <v>146310</v>
          </cell>
          <cell r="G329">
            <v>364680</v>
          </cell>
          <cell r="H329">
            <v>364680</v>
          </cell>
          <cell r="I329">
            <v>17560</v>
          </cell>
          <cell r="J329">
            <v>17560</v>
          </cell>
          <cell r="K329">
            <v>528550</v>
          </cell>
        </row>
        <row r="330">
          <cell r="A330" t="str">
            <v>대형계량기실설치공</v>
          </cell>
          <cell r="B330" t="str">
            <v>D=150</v>
          </cell>
          <cell r="C330">
            <v>1</v>
          </cell>
          <cell r="D330" t="str">
            <v>개소</v>
          </cell>
          <cell r="E330">
            <v>158910</v>
          </cell>
          <cell r="F330">
            <v>158910</v>
          </cell>
          <cell r="G330">
            <v>374650</v>
          </cell>
          <cell r="H330">
            <v>374650</v>
          </cell>
          <cell r="I330">
            <v>19320</v>
          </cell>
          <cell r="J330">
            <v>19320</v>
          </cell>
          <cell r="K330">
            <v>552880</v>
          </cell>
        </row>
        <row r="331">
          <cell r="A331" t="str">
            <v>대형계량기실설치공</v>
          </cell>
          <cell r="B331" t="str">
            <v>D=200</v>
          </cell>
          <cell r="C331">
            <v>1</v>
          </cell>
          <cell r="D331" t="str">
            <v>개소</v>
          </cell>
          <cell r="E331">
            <v>176989</v>
          </cell>
          <cell r="F331">
            <v>176989</v>
          </cell>
          <cell r="G331">
            <v>397540</v>
          </cell>
          <cell r="H331">
            <v>397540</v>
          </cell>
          <cell r="I331">
            <v>20340</v>
          </cell>
          <cell r="J331">
            <v>20340</v>
          </cell>
          <cell r="K331">
            <v>594869</v>
          </cell>
        </row>
        <row r="332">
          <cell r="A332" t="str">
            <v>대형계량기실설치공</v>
          </cell>
          <cell r="B332" t="str">
            <v>D=250</v>
          </cell>
          <cell r="C332">
            <v>1</v>
          </cell>
          <cell r="D332" t="str">
            <v>개소</v>
          </cell>
          <cell r="E332">
            <v>184600</v>
          </cell>
          <cell r="F332">
            <v>184600</v>
          </cell>
          <cell r="G332">
            <v>425640</v>
          </cell>
          <cell r="H332">
            <v>425640</v>
          </cell>
          <cell r="I332">
            <v>21207</v>
          </cell>
          <cell r="J332">
            <v>21207</v>
          </cell>
          <cell r="K332">
            <v>631447</v>
          </cell>
        </row>
        <row r="333">
          <cell r="A333" t="str">
            <v>소 화 전 신 설</v>
          </cell>
          <cell r="B333" t="str">
            <v>지하단구</v>
          </cell>
          <cell r="C333">
            <v>1</v>
          </cell>
          <cell r="D333" t="str">
            <v>조당</v>
          </cell>
          <cell r="E333">
            <v>0</v>
          </cell>
          <cell r="F333">
            <v>0</v>
          </cell>
          <cell r="G333">
            <v>21000</v>
          </cell>
          <cell r="H333">
            <v>21000</v>
          </cell>
          <cell r="I333">
            <v>0</v>
          </cell>
          <cell r="J333">
            <v>0</v>
          </cell>
          <cell r="K333">
            <v>21000</v>
          </cell>
        </row>
        <row r="334">
          <cell r="A334" t="str">
            <v>소 화 전 신 설</v>
          </cell>
          <cell r="B334" t="str">
            <v>지상쌍구</v>
          </cell>
          <cell r="C334">
            <v>1</v>
          </cell>
          <cell r="D334" t="str">
            <v>조당</v>
          </cell>
          <cell r="E334">
            <v>0</v>
          </cell>
          <cell r="F334">
            <v>0</v>
          </cell>
          <cell r="G334">
            <v>25000</v>
          </cell>
          <cell r="H334">
            <v>25000</v>
          </cell>
          <cell r="I334">
            <v>0</v>
          </cell>
          <cell r="J334">
            <v>0</v>
          </cell>
          <cell r="K334">
            <v>25000</v>
          </cell>
        </row>
        <row r="335">
          <cell r="A335" t="str">
            <v>소 화 전 철 거</v>
          </cell>
          <cell r="B335" t="str">
            <v>지하단구</v>
          </cell>
          <cell r="C335">
            <v>2</v>
          </cell>
          <cell r="D335" t="str">
            <v>조당</v>
          </cell>
          <cell r="E335">
            <v>0</v>
          </cell>
          <cell r="F335">
            <v>0</v>
          </cell>
          <cell r="G335">
            <v>10500</v>
          </cell>
          <cell r="H335">
            <v>21000</v>
          </cell>
          <cell r="I335">
            <v>0</v>
          </cell>
          <cell r="J335">
            <v>0</v>
          </cell>
          <cell r="K335">
            <v>21000</v>
          </cell>
        </row>
        <row r="336">
          <cell r="A336" t="str">
            <v>소 화 전 철 거</v>
          </cell>
          <cell r="B336" t="str">
            <v>지상쌍구</v>
          </cell>
          <cell r="C336">
            <v>2</v>
          </cell>
          <cell r="D336" t="str">
            <v>조당</v>
          </cell>
          <cell r="E336">
            <v>0</v>
          </cell>
          <cell r="F336">
            <v>0</v>
          </cell>
          <cell r="G336">
            <v>11600</v>
          </cell>
          <cell r="H336">
            <v>23200</v>
          </cell>
          <cell r="I336">
            <v>0</v>
          </cell>
          <cell r="J336">
            <v>0</v>
          </cell>
          <cell r="K336">
            <v>23200</v>
          </cell>
        </row>
        <row r="337">
          <cell r="A337" t="str">
            <v>일 시 급 수 공</v>
          </cell>
          <cell r="B337" t="str">
            <v>D=80*50</v>
          </cell>
          <cell r="C337">
            <v>10</v>
          </cell>
          <cell r="D337" t="str">
            <v>개소</v>
          </cell>
          <cell r="E337">
            <v>3440</v>
          </cell>
          <cell r="F337">
            <v>34400</v>
          </cell>
          <cell r="G337">
            <v>93180</v>
          </cell>
          <cell r="H337">
            <v>931800</v>
          </cell>
          <cell r="I337">
            <v>900</v>
          </cell>
          <cell r="J337">
            <v>9000</v>
          </cell>
          <cell r="K337">
            <v>975200</v>
          </cell>
        </row>
        <row r="338">
          <cell r="A338" t="str">
            <v>일 시 급 수 공</v>
          </cell>
          <cell r="B338" t="str">
            <v>D=100*50</v>
          </cell>
          <cell r="C338">
            <v>10</v>
          </cell>
          <cell r="D338" t="str">
            <v>개소</v>
          </cell>
          <cell r="E338">
            <v>3960</v>
          </cell>
          <cell r="F338">
            <v>39600</v>
          </cell>
          <cell r="G338">
            <v>107900</v>
          </cell>
          <cell r="H338">
            <v>1079000</v>
          </cell>
          <cell r="I338">
            <v>900</v>
          </cell>
          <cell r="J338">
            <v>9000</v>
          </cell>
          <cell r="K338">
            <v>1127600</v>
          </cell>
        </row>
        <row r="339">
          <cell r="A339" t="str">
            <v>일 시 급 수 공</v>
          </cell>
          <cell r="B339" t="str">
            <v>D=150*50</v>
          </cell>
          <cell r="C339">
            <v>5</v>
          </cell>
          <cell r="D339" t="str">
            <v>개소</v>
          </cell>
          <cell r="E339">
            <v>5540</v>
          </cell>
          <cell r="F339">
            <v>27700</v>
          </cell>
          <cell r="G339">
            <v>124500</v>
          </cell>
          <cell r="H339">
            <v>622500</v>
          </cell>
          <cell r="I339">
            <v>1000</v>
          </cell>
          <cell r="J339">
            <v>5000</v>
          </cell>
          <cell r="K339">
            <v>655200</v>
          </cell>
        </row>
        <row r="340">
          <cell r="A340" t="str">
            <v>일 시 급 수 공</v>
          </cell>
          <cell r="B340" t="str">
            <v>D=200*50</v>
          </cell>
          <cell r="C340">
            <v>2</v>
          </cell>
          <cell r="D340" t="str">
            <v>개소</v>
          </cell>
          <cell r="E340">
            <v>2437</v>
          </cell>
          <cell r="F340">
            <v>14870</v>
          </cell>
          <cell r="G340">
            <v>62006</v>
          </cell>
          <cell r="H340">
            <v>124012</v>
          </cell>
          <cell r="I340">
            <v>688</v>
          </cell>
          <cell r="J340">
            <v>1376</v>
          </cell>
          <cell r="K340">
            <v>140258</v>
          </cell>
        </row>
        <row r="341">
          <cell r="A341" t="str">
            <v>맨홀 굴상공</v>
          </cell>
          <cell r="B341">
            <v>0</v>
          </cell>
          <cell r="C341">
            <v>4</v>
          </cell>
          <cell r="D341" t="str">
            <v>개소</v>
          </cell>
          <cell r="E341">
            <v>10230</v>
          </cell>
          <cell r="F341">
            <v>40920</v>
          </cell>
          <cell r="G341">
            <v>47860</v>
          </cell>
          <cell r="H341">
            <v>191440</v>
          </cell>
          <cell r="I341">
            <v>5540</v>
          </cell>
          <cell r="J341">
            <v>22160</v>
          </cell>
          <cell r="K341">
            <v>254520</v>
          </cell>
        </row>
        <row r="342">
          <cell r="A342" t="str">
            <v>맨홀 교체공</v>
          </cell>
          <cell r="B342">
            <v>0</v>
          </cell>
          <cell r="C342">
            <v>3</v>
          </cell>
          <cell r="D342" t="str">
            <v>개소</v>
          </cell>
          <cell r="E342">
            <v>11110</v>
          </cell>
          <cell r="F342">
            <v>33330</v>
          </cell>
          <cell r="G342">
            <v>120490</v>
          </cell>
          <cell r="H342">
            <v>361470</v>
          </cell>
          <cell r="I342">
            <v>5190</v>
          </cell>
          <cell r="J342">
            <v>15570</v>
          </cell>
          <cell r="K342">
            <v>410370</v>
          </cell>
        </row>
        <row r="343">
          <cell r="A343" t="str">
            <v>원형변실철거공</v>
          </cell>
          <cell r="B343" t="str">
            <v>D=80~100</v>
          </cell>
          <cell r="C343">
            <v>3</v>
          </cell>
          <cell r="D343" t="str">
            <v>개소</v>
          </cell>
          <cell r="E343">
            <v>0</v>
          </cell>
          <cell r="F343">
            <v>0</v>
          </cell>
          <cell r="G343">
            <v>64230</v>
          </cell>
          <cell r="H343">
            <v>192690</v>
          </cell>
          <cell r="I343">
            <v>1540</v>
          </cell>
          <cell r="J343">
            <v>4620</v>
          </cell>
          <cell r="K343">
            <v>197310</v>
          </cell>
        </row>
        <row r="344">
          <cell r="A344" t="str">
            <v>원형변실철거공</v>
          </cell>
          <cell r="B344" t="str">
            <v>D=150MM</v>
          </cell>
          <cell r="C344">
            <v>2</v>
          </cell>
          <cell r="D344" t="str">
            <v>개소</v>
          </cell>
          <cell r="E344">
            <v>0</v>
          </cell>
          <cell r="F344">
            <v>0</v>
          </cell>
          <cell r="G344">
            <v>65320</v>
          </cell>
          <cell r="H344">
            <v>130640</v>
          </cell>
          <cell r="I344">
            <v>1540</v>
          </cell>
          <cell r="J344">
            <v>3080</v>
          </cell>
          <cell r="K344">
            <v>133720</v>
          </cell>
        </row>
        <row r="345">
          <cell r="A345" t="str">
            <v>원형변실철거공</v>
          </cell>
          <cell r="B345" t="str">
            <v>D=200~250</v>
          </cell>
          <cell r="C345">
            <v>1</v>
          </cell>
          <cell r="D345" t="str">
            <v>개소</v>
          </cell>
          <cell r="E345">
            <v>0</v>
          </cell>
          <cell r="F345">
            <v>0</v>
          </cell>
          <cell r="G345">
            <v>66450</v>
          </cell>
          <cell r="H345">
            <v>66450</v>
          </cell>
          <cell r="I345">
            <v>1540</v>
          </cell>
          <cell r="J345">
            <v>1540</v>
          </cell>
          <cell r="K345">
            <v>67990</v>
          </cell>
        </row>
        <row r="346">
          <cell r="A346" t="str">
            <v>부단수 분기공</v>
          </cell>
          <cell r="B346" t="str">
            <v>150*80</v>
          </cell>
          <cell r="C346">
            <v>1</v>
          </cell>
          <cell r="D346" t="str">
            <v>개소</v>
          </cell>
          <cell r="E346">
            <v>0</v>
          </cell>
          <cell r="F346">
            <v>0</v>
          </cell>
          <cell r="G346">
            <v>47831</v>
          </cell>
          <cell r="H346">
            <v>47831</v>
          </cell>
          <cell r="I346">
            <v>14152</v>
          </cell>
          <cell r="J346">
            <v>14152</v>
          </cell>
          <cell r="K346">
            <v>61983</v>
          </cell>
        </row>
        <row r="347">
          <cell r="A347" t="str">
            <v>부단수 분기공</v>
          </cell>
          <cell r="B347" t="str">
            <v>150*100</v>
          </cell>
          <cell r="C347">
            <v>1</v>
          </cell>
          <cell r="D347" t="str">
            <v>개소</v>
          </cell>
          <cell r="E347">
            <v>0</v>
          </cell>
          <cell r="F347">
            <v>0</v>
          </cell>
          <cell r="G347">
            <v>56420</v>
          </cell>
          <cell r="H347">
            <v>56420</v>
          </cell>
          <cell r="I347">
            <v>18460</v>
          </cell>
          <cell r="J347">
            <v>18460</v>
          </cell>
          <cell r="K347">
            <v>74880</v>
          </cell>
        </row>
        <row r="348">
          <cell r="A348" t="str">
            <v>부단수 분기공</v>
          </cell>
          <cell r="B348" t="str">
            <v>200*80</v>
          </cell>
          <cell r="C348">
            <v>1</v>
          </cell>
          <cell r="D348" t="str">
            <v>개소</v>
          </cell>
          <cell r="E348">
            <v>0</v>
          </cell>
          <cell r="F348">
            <v>0</v>
          </cell>
          <cell r="G348">
            <v>48892</v>
          </cell>
          <cell r="H348">
            <v>48892</v>
          </cell>
          <cell r="I348">
            <v>14152</v>
          </cell>
          <cell r="J348">
            <v>14152</v>
          </cell>
          <cell r="K348">
            <v>63044</v>
          </cell>
        </row>
        <row r="349">
          <cell r="A349" t="str">
            <v>부단수 분기공</v>
          </cell>
          <cell r="B349" t="str">
            <v>200*100</v>
          </cell>
          <cell r="C349">
            <v>1</v>
          </cell>
          <cell r="D349" t="str">
            <v>개소</v>
          </cell>
          <cell r="E349">
            <v>0</v>
          </cell>
          <cell r="F349">
            <v>0</v>
          </cell>
          <cell r="G349">
            <v>58630</v>
          </cell>
          <cell r="H349">
            <v>58630</v>
          </cell>
          <cell r="I349">
            <v>18460</v>
          </cell>
          <cell r="J349">
            <v>18460</v>
          </cell>
          <cell r="K349">
            <v>77090</v>
          </cell>
        </row>
        <row r="350">
          <cell r="A350" t="str">
            <v>부단수 분기공</v>
          </cell>
          <cell r="B350" t="str">
            <v>200*150</v>
          </cell>
          <cell r="C350">
            <v>1</v>
          </cell>
          <cell r="D350" t="str">
            <v>개소</v>
          </cell>
          <cell r="E350">
            <v>0</v>
          </cell>
          <cell r="F350">
            <v>0</v>
          </cell>
          <cell r="G350">
            <v>55342</v>
          </cell>
          <cell r="H350">
            <v>55342</v>
          </cell>
          <cell r="I350">
            <v>17306</v>
          </cell>
          <cell r="J350">
            <v>17306</v>
          </cell>
          <cell r="K350">
            <v>72648</v>
          </cell>
        </row>
        <row r="351">
          <cell r="A351" t="str">
            <v>부단수 분기공</v>
          </cell>
          <cell r="B351" t="str">
            <v>250*80</v>
          </cell>
          <cell r="C351">
            <v>1</v>
          </cell>
          <cell r="D351" t="str">
            <v>개소</v>
          </cell>
          <cell r="E351">
            <v>0</v>
          </cell>
          <cell r="F351">
            <v>0</v>
          </cell>
          <cell r="G351">
            <v>51186</v>
          </cell>
          <cell r="H351">
            <v>51186</v>
          </cell>
          <cell r="I351">
            <v>14152</v>
          </cell>
          <cell r="J351">
            <v>14152</v>
          </cell>
          <cell r="K351">
            <v>65338</v>
          </cell>
        </row>
        <row r="352">
          <cell r="A352" t="str">
            <v>부단수 분기공</v>
          </cell>
          <cell r="B352" t="str">
            <v>250*100</v>
          </cell>
          <cell r="C352">
            <v>1</v>
          </cell>
          <cell r="D352" t="str">
            <v>개소</v>
          </cell>
          <cell r="E352">
            <v>0</v>
          </cell>
          <cell r="F352">
            <v>0</v>
          </cell>
          <cell r="G352">
            <v>61240</v>
          </cell>
          <cell r="H352">
            <v>61240</v>
          </cell>
          <cell r="I352">
            <v>18460</v>
          </cell>
          <cell r="J352">
            <v>18460</v>
          </cell>
          <cell r="K352">
            <v>79700</v>
          </cell>
        </row>
        <row r="353">
          <cell r="A353" t="str">
            <v>부단수 분기공</v>
          </cell>
          <cell r="B353" t="str">
            <v>250*150</v>
          </cell>
          <cell r="C353">
            <v>1</v>
          </cell>
          <cell r="D353" t="str">
            <v>개소</v>
          </cell>
          <cell r="E353">
            <v>0</v>
          </cell>
          <cell r="F353">
            <v>0</v>
          </cell>
          <cell r="G353">
            <v>57636</v>
          </cell>
          <cell r="H353">
            <v>57636</v>
          </cell>
          <cell r="I353">
            <v>17306</v>
          </cell>
          <cell r="J353">
            <v>17306</v>
          </cell>
          <cell r="K353">
            <v>74942</v>
          </cell>
        </row>
        <row r="354">
          <cell r="A354" t="str">
            <v>부단수 분기공</v>
          </cell>
          <cell r="B354" t="str">
            <v>250*200</v>
          </cell>
          <cell r="C354">
            <v>1</v>
          </cell>
          <cell r="D354" t="str">
            <v>개소</v>
          </cell>
          <cell r="E354">
            <v>0</v>
          </cell>
          <cell r="F354">
            <v>0</v>
          </cell>
          <cell r="G354">
            <v>66316</v>
          </cell>
          <cell r="H354">
            <v>66316</v>
          </cell>
          <cell r="I354">
            <v>24448</v>
          </cell>
          <cell r="J354">
            <v>24448</v>
          </cell>
          <cell r="K354">
            <v>90764</v>
          </cell>
        </row>
        <row r="355">
          <cell r="A355" t="str">
            <v>부단수 분기공</v>
          </cell>
          <cell r="B355" t="str">
            <v>300*80</v>
          </cell>
          <cell r="C355">
            <v>1</v>
          </cell>
          <cell r="D355" t="str">
            <v>개소</v>
          </cell>
          <cell r="E355">
            <v>0</v>
          </cell>
          <cell r="F355">
            <v>0</v>
          </cell>
          <cell r="G355">
            <v>52098</v>
          </cell>
          <cell r="H355">
            <v>52098</v>
          </cell>
          <cell r="I355">
            <v>14152</v>
          </cell>
          <cell r="J355">
            <v>14152</v>
          </cell>
          <cell r="K355">
            <v>66250</v>
          </cell>
        </row>
        <row r="356">
          <cell r="A356" t="str">
            <v>부단수 분기공</v>
          </cell>
          <cell r="B356" t="str">
            <v>300*100</v>
          </cell>
          <cell r="C356">
            <v>1</v>
          </cell>
          <cell r="D356" t="str">
            <v>개소</v>
          </cell>
          <cell r="E356">
            <v>0</v>
          </cell>
          <cell r="F356">
            <v>0</v>
          </cell>
          <cell r="G356">
            <v>68420</v>
          </cell>
          <cell r="H356">
            <v>68420</v>
          </cell>
          <cell r="I356">
            <v>18460</v>
          </cell>
          <cell r="J356">
            <v>18460</v>
          </cell>
          <cell r="K356">
            <v>86880</v>
          </cell>
        </row>
        <row r="357">
          <cell r="A357" t="str">
            <v>부단수 분기공</v>
          </cell>
          <cell r="B357" t="str">
            <v>300*150</v>
          </cell>
          <cell r="C357">
            <v>1</v>
          </cell>
          <cell r="D357" t="str">
            <v>개소</v>
          </cell>
          <cell r="E357">
            <v>0</v>
          </cell>
          <cell r="F357">
            <v>0</v>
          </cell>
          <cell r="G357">
            <v>57580</v>
          </cell>
          <cell r="H357">
            <v>57580</v>
          </cell>
          <cell r="I357">
            <v>17306</v>
          </cell>
          <cell r="J357">
            <v>17306</v>
          </cell>
          <cell r="K357">
            <v>74886</v>
          </cell>
        </row>
        <row r="358">
          <cell r="A358" t="str">
            <v>부단수 분기공</v>
          </cell>
          <cell r="B358" t="str">
            <v>300*200</v>
          </cell>
          <cell r="C358">
            <v>1</v>
          </cell>
          <cell r="D358" t="str">
            <v>개소</v>
          </cell>
          <cell r="E358">
            <v>0</v>
          </cell>
          <cell r="F358">
            <v>0</v>
          </cell>
          <cell r="G358">
            <v>66168</v>
          </cell>
          <cell r="H358">
            <v>66168</v>
          </cell>
          <cell r="I358">
            <v>24448</v>
          </cell>
          <cell r="J358">
            <v>24448</v>
          </cell>
          <cell r="K358">
            <v>90616</v>
          </cell>
        </row>
        <row r="359">
          <cell r="A359" t="str">
            <v>부단수 분기공</v>
          </cell>
          <cell r="B359" t="str">
            <v>350*80</v>
          </cell>
          <cell r="C359">
            <v>1</v>
          </cell>
          <cell r="D359" t="str">
            <v>개소</v>
          </cell>
          <cell r="E359">
            <v>0</v>
          </cell>
          <cell r="F359">
            <v>0</v>
          </cell>
          <cell r="G359">
            <v>68009</v>
          </cell>
          <cell r="H359">
            <v>68009</v>
          </cell>
          <cell r="I359">
            <v>14152</v>
          </cell>
          <cell r="J359">
            <v>14152</v>
          </cell>
          <cell r="K359">
            <v>82161</v>
          </cell>
        </row>
        <row r="360">
          <cell r="A360" t="str">
            <v>부단수 분기공</v>
          </cell>
          <cell r="B360" t="str">
            <v>350*100</v>
          </cell>
          <cell r="C360">
            <v>1</v>
          </cell>
          <cell r="D360" t="str">
            <v>개소</v>
          </cell>
          <cell r="E360">
            <v>0</v>
          </cell>
          <cell r="F360">
            <v>0</v>
          </cell>
          <cell r="G360">
            <v>72350</v>
          </cell>
          <cell r="H360">
            <v>72350</v>
          </cell>
          <cell r="I360">
            <v>18460</v>
          </cell>
          <cell r="J360">
            <v>18460</v>
          </cell>
          <cell r="K360">
            <v>90810</v>
          </cell>
        </row>
        <row r="361">
          <cell r="A361" t="str">
            <v>부단수 분기공</v>
          </cell>
          <cell r="B361" t="str">
            <v>350*150</v>
          </cell>
          <cell r="C361">
            <v>1</v>
          </cell>
          <cell r="D361" t="str">
            <v>개소</v>
          </cell>
          <cell r="E361">
            <v>0</v>
          </cell>
          <cell r="F361">
            <v>0</v>
          </cell>
          <cell r="G361">
            <v>73490</v>
          </cell>
          <cell r="H361">
            <v>73490</v>
          </cell>
          <cell r="I361">
            <v>17306</v>
          </cell>
          <cell r="J361">
            <v>17306</v>
          </cell>
          <cell r="K361">
            <v>90796</v>
          </cell>
        </row>
        <row r="362">
          <cell r="A362" t="str">
            <v>부단수 분기공</v>
          </cell>
          <cell r="B362" t="str">
            <v>350*200</v>
          </cell>
          <cell r="C362">
            <v>1</v>
          </cell>
          <cell r="D362" t="str">
            <v>개소</v>
          </cell>
          <cell r="E362">
            <v>0</v>
          </cell>
          <cell r="F362">
            <v>0</v>
          </cell>
          <cell r="G362">
            <v>82078</v>
          </cell>
          <cell r="H362">
            <v>82078</v>
          </cell>
          <cell r="I362">
            <v>24448</v>
          </cell>
          <cell r="J362">
            <v>24448</v>
          </cell>
          <cell r="K362">
            <v>106526</v>
          </cell>
        </row>
        <row r="363">
          <cell r="A363" t="str">
            <v>부단수 분기공</v>
          </cell>
          <cell r="B363" t="str">
            <v>350*250</v>
          </cell>
          <cell r="C363">
            <v>1</v>
          </cell>
          <cell r="D363" t="str">
            <v>개소</v>
          </cell>
          <cell r="E363">
            <v>0</v>
          </cell>
          <cell r="F363">
            <v>0</v>
          </cell>
          <cell r="G363">
            <v>90050</v>
          </cell>
          <cell r="H363">
            <v>90050</v>
          </cell>
          <cell r="I363">
            <v>22340</v>
          </cell>
          <cell r="J363">
            <v>22340</v>
          </cell>
          <cell r="K363">
            <v>112390</v>
          </cell>
        </row>
        <row r="364">
          <cell r="A364" t="str">
            <v>부단수 분기공</v>
          </cell>
          <cell r="B364" t="str">
            <v>400*80</v>
          </cell>
          <cell r="C364">
            <v>1</v>
          </cell>
          <cell r="D364" t="str">
            <v>개소</v>
          </cell>
          <cell r="E364">
            <v>0</v>
          </cell>
          <cell r="F364">
            <v>0</v>
          </cell>
          <cell r="G364">
            <v>84052</v>
          </cell>
          <cell r="H364">
            <v>84052</v>
          </cell>
          <cell r="I364">
            <v>14152</v>
          </cell>
          <cell r="J364">
            <v>14152</v>
          </cell>
          <cell r="K364">
            <v>98204</v>
          </cell>
        </row>
        <row r="365">
          <cell r="A365" t="str">
            <v>부단수 분기공</v>
          </cell>
          <cell r="B365" t="str">
            <v>400*100</v>
          </cell>
          <cell r="C365">
            <v>1</v>
          </cell>
          <cell r="D365" t="str">
            <v>개소</v>
          </cell>
          <cell r="E365">
            <v>0</v>
          </cell>
          <cell r="F365">
            <v>0</v>
          </cell>
          <cell r="G365">
            <v>94650</v>
          </cell>
          <cell r="H365">
            <v>94650</v>
          </cell>
          <cell r="I365">
            <v>18460</v>
          </cell>
          <cell r="J365">
            <v>18460</v>
          </cell>
          <cell r="K365">
            <v>113110</v>
          </cell>
        </row>
        <row r="366">
          <cell r="A366" t="str">
            <v>부단수 분기공</v>
          </cell>
          <cell r="B366" t="str">
            <v>400*150</v>
          </cell>
          <cell r="C366">
            <v>1</v>
          </cell>
          <cell r="D366" t="str">
            <v>개소</v>
          </cell>
          <cell r="E366">
            <v>0</v>
          </cell>
          <cell r="F366">
            <v>0</v>
          </cell>
          <cell r="G366">
            <v>89534</v>
          </cell>
          <cell r="H366">
            <v>89534</v>
          </cell>
          <cell r="I366">
            <v>17306</v>
          </cell>
          <cell r="J366">
            <v>17306</v>
          </cell>
          <cell r="K366">
            <v>106840</v>
          </cell>
        </row>
        <row r="367">
          <cell r="A367" t="str">
            <v>부단수 분기공</v>
          </cell>
          <cell r="B367" t="str">
            <v>400*200</v>
          </cell>
          <cell r="C367">
            <v>1</v>
          </cell>
          <cell r="D367" t="str">
            <v>개소</v>
          </cell>
          <cell r="E367">
            <v>0</v>
          </cell>
          <cell r="F367">
            <v>0</v>
          </cell>
          <cell r="G367">
            <v>98122</v>
          </cell>
          <cell r="H367">
            <v>98122</v>
          </cell>
          <cell r="I367">
            <v>24448</v>
          </cell>
          <cell r="J367">
            <v>24448</v>
          </cell>
          <cell r="K367">
            <v>122570</v>
          </cell>
        </row>
        <row r="368">
          <cell r="A368" t="str">
            <v>부단수 분기공</v>
          </cell>
          <cell r="B368" t="str">
            <v>400*250</v>
          </cell>
          <cell r="C368">
            <v>1</v>
          </cell>
          <cell r="D368" t="str">
            <v>개소</v>
          </cell>
          <cell r="E368">
            <v>0</v>
          </cell>
          <cell r="F368">
            <v>0</v>
          </cell>
          <cell r="G368">
            <v>45620</v>
          </cell>
          <cell r="H368">
            <v>45620</v>
          </cell>
          <cell r="I368">
            <v>21340</v>
          </cell>
          <cell r="J368">
            <v>21340</v>
          </cell>
          <cell r="K368">
            <v>66960</v>
          </cell>
        </row>
        <row r="369">
          <cell r="A369" t="str">
            <v>부단수 분기공</v>
          </cell>
          <cell r="B369" t="str">
            <v>400*300</v>
          </cell>
          <cell r="C369">
            <v>1</v>
          </cell>
          <cell r="D369" t="str">
            <v>개소</v>
          </cell>
          <cell r="E369">
            <v>0</v>
          </cell>
          <cell r="F369">
            <v>0</v>
          </cell>
          <cell r="G369">
            <v>46320</v>
          </cell>
          <cell r="H369">
            <v>46320</v>
          </cell>
          <cell r="I369">
            <v>22140</v>
          </cell>
          <cell r="J369">
            <v>22140</v>
          </cell>
          <cell r="K369">
            <v>68460</v>
          </cell>
        </row>
        <row r="370">
          <cell r="A370" t="str">
            <v>소      계</v>
          </cell>
          <cell r="F370">
            <v>1517065</v>
          </cell>
          <cell r="H370">
            <v>44681923</v>
          </cell>
          <cell r="J370">
            <v>1191944</v>
          </cell>
          <cell r="K370">
            <v>47400242</v>
          </cell>
        </row>
        <row r="371">
          <cell r="A371" t="str">
            <v>4. 부   대   공</v>
          </cell>
        </row>
        <row r="372">
          <cell r="A372" t="str">
            <v>가설사무실(목재)</v>
          </cell>
          <cell r="B372" t="str">
            <v>12 개월</v>
          </cell>
          <cell r="C372">
            <v>20</v>
          </cell>
          <cell r="D372" t="str">
            <v>㎡</v>
          </cell>
          <cell r="E372">
            <v>25600</v>
          </cell>
          <cell r="F372">
            <v>512000</v>
          </cell>
          <cell r="G372">
            <v>0</v>
          </cell>
          <cell r="H372">
            <v>0</v>
          </cell>
          <cell r="I372">
            <v>38600</v>
          </cell>
          <cell r="J372">
            <v>772000</v>
          </cell>
          <cell r="K372">
            <v>1284000</v>
          </cell>
        </row>
        <row r="373">
          <cell r="A373" t="str">
            <v>가설사무실(목재)</v>
          </cell>
          <cell r="B373" t="str">
            <v>3 개월</v>
          </cell>
          <cell r="C373">
            <v>20</v>
          </cell>
          <cell r="D373" t="str">
            <v>㎡</v>
          </cell>
          <cell r="E373">
            <v>25600</v>
          </cell>
          <cell r="F373">
            <v>512000</v>
          </cell>
          <cell r="G373">
            <v>0</v>
          </cell>
          <cell r="H373">
            <v>0</v>
          </cell>
          <cell r="I373">
            <v>38600</v>
          </cell>
          <cell r="J373">
            <v>772000</v>
          </cell>
          <cell r="K373">
            <v>1284000</v>
          </cell>
        </row>
        <row r="374">
          <cell r="A374" t="str">
            <v>가설 창고(목재)</v>
          </cell>
          <cell r="B374" t="str">
            <v>12 개월</v>
          </cell>
          <cell r="C374">
            <v>30</v>
          </cell>
          <cell r="D374" t="str">
            <v>㎡</v>
          </cell>
          <cell r="E374">
            <v>23350</v>
          </cell>
          <cell r="F374">
            <v>700500</v>
          </cell>
          <cell r="G374">
            <v>0</v>
          </cell>
          <cell r="H374">
            <v>0</v>
          </cell>
          <cell r="I374">
            <v>37280</v>
          </cell>
          <cell r="J374">
            <v>1118400</v>
          </cell>
          <cell r="K374">
            <v>1818900</v>
          </cell>
        </row>
        <row r="375">
          <cell r="A375" t="str">
            <v>가설 창고(목재)</v>
          </cell>
          <cell r="B375" t="str">
            <v>3 개월</v>
          </cell>
          <cell r="C375">
            <v>30</v>
          </cell>
          <cell r="D375" t="str">
            <v>㎡</v>
          </cell>
          <cell r="E375">
            <v>23350</v>
          </cell>
          <cell r="F375">
            <v>700500</v>
          </cell>
          <cell r="G375">
            <v>0</v>
          </cell>
          <cell r="H375">
            <v>0</v>
          </cell>
          <cell r="I375">
            <v>37280</v>
          </cell>
          <cell r="J375">
            <v>1118400</v>
          </cell>
          <cell r="K375">
            <v>1818900</v>
          </cell>
        </row>
        <row r="376">
          <cell r="A376" t="str">
            <v>가설사무실(조립식)</v>
          </cell>
          <cell r="B376" t="str">
            <v>12 개월</v>
          </cell>
          <cell r="C376">
            <v>20</v>
          </cell>
          <cell r="D376" t="str">
            <v>㎡</v>
          </cell>
          <cell r="E376">
            <v>25600</v>
          </cell>
          <cell r="F376">
            <v>512000</v>
          </cell>
          <cell r="G376">
            <v>0</v>
          </cell>
          <cell r="H376">
            <v>0</v>
          </cell>
          <cell r="I376">
            <v>38600</v>
          </cell>
          <cell r="J376">
            <v>772000</v>
          </cell>
          <cell r="K376">
            <v>1284000</v>
          </cell>
        </row>
        <row r="377">
          <cell r="A377" t="str">
            <v>가설 창고(조립식)</v>
          </cell>
          <cell r="B377" t="str">
            <v>12 개월</v>
          </cell>
          <cell r="C377">
            <v>30</v>
          </cell>
          <cell r="D377" t="str">
            <v>㎡</v>
          </cell>
          <cell r="E377">
            <v>23350</v>
          </cell>
          <cell r="F377">
            <v>700500</v>
          </cell>
          <cell r="G377">
            <v>0</v>
          </cell>
          <cell r="H377">
            <v>0</v>
          </cell>
          <cell r="I377">
            <v>37280</v>
          </cell>
          <cell r="J377">
            <v>1118400</v>
          </cell>
          <cell r="K377">
            <v>1818900</v>
          </cell>
        </row>
        <row r="378">
          <cell r="A378" t="str">
            <v>가설사무실(콘테이너형)</v>
          </cell>
          <cell r="B378" t="str">
            <v>12 개월</v>
          </cell>
          <cell r="C378">
            <v>20</v>
          </cell>
          <cell r="D378" t="str">
            <v>㎡</v>
          </cell>
          <cell r="E378">
            <v>25600</v>
          </cell>
          <cell r="F378">
            <v>512000</v>
          </cell>
          <cell r="G378">
            <v>0</v>
          </cell>
          <cell r="H378">
            <v>0</v>
          </cell>
          <cell r="I378">
            <v>38600</v>
          </cell>
          <cell r="J378">
            <v>772000</v>
          </cell>
          <cell r="K378">
            <v>1284000</v>
          </cell>
        </row>
        <row r="379">
          <cell r="A379" t="str">
            <v>가설사무실(콘테이너형)</v>
          </cell>
          <cell r="B379" t="str">
            <v>6 개월</v>
          </cell>
          <cell r="C379">
            <v>20</v>
          </cell>
          <cell r="D379" t="str">
            <v>㎡</v>
          </cell>
          <cell r="E379">
            <v>25600</v>
          </cell>
          <cell r="F379">
            <v>512000</v>
          </cell>
          <cell r="G379">
            <v>0</v>
          </cell>
          <cell r="H379">
            <v>0</v>
          </cell>
          <cell r="I379">
            <v>38600</v>
          </cell>
          <cell r="J379">
            <v>772000</v>
          </cell>
          <cell r="K379">
            <v>1284000</v>
          </cell>
        </row>
        <row r="380">
          <cell r="A380" t="str">
            <v>가설사무실(콘테이너형)</v>
          </cell>
          <cell r="B380" t="str">
            <v>3 개월</v>
          </cell>
          <cell r="C380">
            <v>20</v>
          </cell>
          <cell r="D380" t="str">
            <v>㎡</v>
          </cell>
          <cell r="E380">
            <v>25600</v>
          </cell>
          <cell r="F380">
            <v>512000</v>
          </cell>
          <cell r="G380">
            <v>0</v>
          </cell>
          <cell r="H380">
            <v>0</v>
          </cell>
          <cell r="I380">
            <v>38600</v>
          </cell>
          <cell r="J380">
            <v>772000</v>
          </cell>
          <cell r="K380">
            <v>1284000</v>
          </cell>
        </row>
        <row r="381">
          <cell r="A381" t="str">
            <v>가설창고(콘테이너형)</v>
          </cell>
          <cell r="B381" t="str">
            <v>12 개월</v>
          </cell>
          <cell r="C381">
            <v>20</v>
          </cell>
          <cell r="D381" t="str">
            <v>㎡</v>
          </cell>
          <cell r="E381">
            <v>25600</v>
          </cell>
          <cell r="F381">
            <v>512000</v>
          </cell>
          <cell r="G381">
            <v>0</v>
          </cell>
          <cell r="H381">
            <v>0</v>
          </cell>
          <cell r="I381">
            <v>38600</v>
          </cell>
          <cell r="J381">
            <v>772000</v>
          </cell>
          <cell r="K381">
            <v>1284000</v>
          </cell>
        </row>
        <row r="382">
          <cell r="A382" t="str">
            <v>가설창고(콘테이너형)</v>
          </cell>
          <cell r="B382" t="str">
            <v>6 개월</v>
          </cell>
          <cell r="C382">
            <v>20</v>
          </cell>
          <cell r="D382" t="str">
            <v>㎡</v>
          </cell>
          <cell r="E382">
            <v>25600</v>
          </cell>
          <cell r="F382">
            <v>512000</v>
          </cell>
          <cell r="G382">
            <v>0</v>
          </cell>
          <cell r="H382">
            <v>0</v>
          </cell>
          <cell r="I382">
            <v>38600</v>
          </cell>
          <cell r="J382">
            <v>772000</v>
          </cell>
          <cell r="K382">
            <v>1284000</v>
          </cell>
        </row>
        <row r="383">
          <cell r="A383" t="str">
            <v>가설창고(콘테이너형)</v>
          </cell>
          <cell r="B383" t="str">
            <v>3 개월</v>
          </cell>
          <cell r="C383">
            <v>20</v>
          </cell>
          <cell r="D383" t="str">
            <v>㎡</v>
          </cell>
          <cell r="E383">
            <v>25600</v>
          </cell>
          <cell r="F383">
            <v>512000</v>
          </cell>
          <cell r="G383">
            <v>0</v>
          </cell>
          <cell r="H383">
            <v>0</v>
          </cell>
          <cell r="I383">
            <v>38600</v>
          </cell>
          <cell r="J383">
            <v>772000</v>
          </cell>
          <cell r="K383">
            <v>1284000</v>
          </cell>
        </row>
        <row r="384">
          <cell r="A384" t="str">
            <v>가설 변소</v>
          </cell>
          <cell r="B384" t="str">
            <v>12 개월</v>
          </cell>
          <cell r="C384">
            <v>30</v>
          </cell>
          <cell r="D384" t="str">
            <v>㎡</v>
          </cell>
          <cell r="E384">
            <v>23350</v>
          </cell>
          <cell r="F384">
            <v>700500</v>
          </cell>
          <cell r="G384">
            <v>0</v>
          </cell>
          <cell r="H384">
            <v>0</v>
          </cell>
          <cell r="I384">
            <v>37280</v>
          </cell>
          <cell r="J384">
            <v>1118400</v>
          </cell>
          <cell r="K384">
            <v>1818900</v>
          </cell>
        </row>
        <row r="385">
          <cell r="A385" t="str">
            <v>가설 작업헛간</v>
          </cell>
          <cell r="B385" t="str">
            <v>12 개월</v>
          </cell>
          <cell r="C385">
            <v>30</v>
          </cell>
          <cell r="D385" t="str">
            <v>㎡</v>
          </cell>
          <cell r="E385">
            <v>23350</v>
          </cell>
          <cell r="F385">
            <v>700500</v>
          </cell>
          <cell r="G385">
            <v>0</v>
          </cell>
          <cell r="H385">
            <v>0</v>
          </cell>
          <cell r="I385">
            <v>37280</v>
          </cell>
          <cell r="J385">
            <v>1118400</v>
          </cell>
          <cell r="K385">
            <v>1818900</v>
          </cell>
        </row>
        <row r="386">
          <cell r="A386" t="str">
            <v>안전 보호책 제작</v>
          </cell>
          <cell r="B386" t="str">
            <v>12월미만</v>
          </cell>
          <cell r="C386">
            <v>70</v>
          </cell>
          <cell r="D386" t="str">
            <v>M</v>
          </cell>
          <cell r="E386">
            <v>1260</v>
          </cell>
          <cell r="F386">
            <v>88200</v>
          </cell>
          <cell r="G386">
            <v>0</v>
          </cell>
          <cell r="H386">
            <v>0</v>
          </cell>
          <cell r="I386">
            <v>2230</v>
          </cell>
          <cell r="J386">
            <v>156100</v>
          </cell>
          <cell r="K386">
            <v>244300</v>
          </cell>
        </row>
        <row r="387">
          <cell r="A387" t="str">
            <v>안전보호책설치철거</v>
          </cell>
          <cell r="B387" t="str">
            <v>인력</v>
          </cell>
          <cell r="C387">
            <v>2000</v>
          </cell>
          <cell r="D387" t="str">
            <v>M</v>
          </cell>
          <cell r="E387">
            <v>0</v>
          </cell>
          <cell r="F387">
            <v>0</v>
          </cell>
          <cell r="G387">
            <v>700</v>
          </cell>
          <cell r="H387">
            <v>1400000</v>
          </cell>
          <cell r="I387">
            <v>0</v>
          </cell>
          <cell r="J387">
            <v>0</v>
          </cell>
          <cell r="K387">
            <v>1400000</v>
          </cell>
        </row>
        <row r="388">
          <cell r="A388" t="str">
            <v>임시 통행 발판</v>
          </cell>
          <cell r="B388" t="str">
            <v>0.9*1.8</v>
          </cell>
          <cell r="C388">
            <v>40</v>
          </cell>
          <cell r="D388" t="str">
            <v>개소</v>
          </cell>
          <cell r="E388">
            <v>1000</v>
          </cell>
          <cell r="F388">
            <v>40000</v>
          </cell>
          <cell r="G388">
            <v>1800</v>
          </cell>
          <cell r="H388">
            <v>72000</v>
          </cell>
          <cell r="I388">
            <v>0</v>
          </cell>
          <cell r="J388">
            <v>0</v>
          </cell>
          <cell r="K388">
            <v>112000</v>
          </cell>
        </row>
        <row r="389">
          <cell r="A389" t="str">
            <v>전 주 보 호 공</v>
          </cell>
          <cell r="B389">
            <v>0</v>
          </cell>
          <cell r="C389">
            <v>5</v>
          </cell>
          <cell r="D389" t="str">
            <v>개소</v>
          </cell>
          <cell r="E389">
            <v>1200</v>
          </cell>
          <cell r="F389">
            <v>6000</v>
          </cell>
          <cell r="G389">
            <v>16200</v>
          </cell>
          <cell r="H389">
            <v>81000</v>
          </cell>
          <cell r="I389">
            <v>0</v>
          </cell>
          <cell r="J389">
            <v>0</v>
          </cell>
          <cell r="K389">
            <v>87000</v>
          </cell>
        </row>
        <row r="390">
          <cell r="A390" t="str">
            <v>전화 케이블 보호공</v>
          </cell>
          <cell r="B390">
            <v>0</v>
          </cell>
          <cell r="C390">
            <v>20</v>
          </cell>
          <cell r="D390" t="str">
            <v>개소</v>
          </cell>
          <cell r="E390">
            <v>2400</v>
          </cell>
          <cell r="F390">
            <v>48000</v>
          </cell>
          <cell r="G390">
            <v>8100</v>
          </cell>
          <cell r="H390">
            <v>162000</v>
          </cell>
          <cell r="I390">
            <v>0</v>
          </cell>
          <cell r="J390">
            <v>0</v>
          </cell>
          <cell r="K390">
            <v>210000</v>
          </cell>
        </row>
        <row r="391">
          <cell r="A391" t="str">
            <v>토   류    공</v>
          </cell>
          <cell r="B391" t="str">
            <v>D=80~150</v>
          </cell>
          <cell r="C391">
            <v>4</v>
          </cell>
          <cell r="D391" t="str">
            <v>M</v>
          </cell>
          <cell r="E391">
            <v>2255</v>
          </cell>
          <cell r="F391">
            <v>9020</v>
          </cell>
          <cell r="G391">
            <v>6247</v>
          </cell>
          <cell r="H391">
            <v>24988</v>
          </cell>
          <cell r="I391">
            <v>0</v>
          </cell>
          <cell r="J391">
            <v>0</v>
          </cell>
          <cell r="K391">
            <v>34008</v>
          </cell>
        </row>
        <row r="392">
          <cell r="A392" t="str">
            <v>토   류    공</v>
          </cell>
          <cell r="B392" t="str">
            <v>D=200~400</v>
          </cell>
          <cell r="C392">
            <v>4</v>
          </cell>
          <cell r="D392" t="str">
            <v>M</v>
          </cell>
          <cell r="E392">
            <v>2612</v>
          </cell>
          <cell r="F392">
            <v>10448</v>
          </cell>
          <cell r="G392">
            <v>6247</v>
          </cell>
          <cell r="H392">
            <v>24988</v>
          </cell>
          <cell r="I392">
            <v>0</v>
          </cell>
          <cell r="J392">
            <v>0</v>
          </cell>
          <cell r="K392">
            <v>35436</v>
          </cell>
        </row>
        <row r="393">
          <cell r="A393" t="str">
            <v>토   류    공</v>
          </cell>
          <cell r="B393" t="str">
            <v>D=450~900</v>
          </cell>
          <cell r="C393">
            <v>4</v>
          </cell>
          <cell r="D393" t="str">
            <v>M</v>
          </cell>
          <cell r="E393">
            <v>3115</v>
          </cell>
          <cell r="F393">
            <v>12460</v>
          </cell>
          <cell r="G393">
            <v>9947</v>
          </cell>
          <cell r="H393">
            <v>39788</v>
          </cell>
          <cell r="I393">
            <v>0</v>
          </cell>
          <cell r="J393">
            <v>0</v>
          </cell>
          <cell r="K393">
            <v>52248</v>
          </cell>
        </row>
        <row r="394">
          <cell r="A394" t="str">
            <v>하수도복구(오지토)</v>
          </cell>
          <cell r="B394" t="str">
            <v>90*0.6</v>
          </cell>
          <cell r="C394">
            <v>10</v>
          </cell>
          <cell r="D394" t="str">
            <v>개소</v>
          </cell>
          <cell r="E394">
            <v>0</v>
          </cell>
          <cell r="F394">
            <v>0</v>
          </cell>
          <cell r="G394">
            <v>951</v>
          </cell>
          <cell r="H394">
            <v>9510</v>
          </cell>
          <cell r="I394">
            <v>0</v>
          </cell>
          <cell r="J394">
            <v>0</v>
          </cell>
          <cell r="K394">
            <v>9510</v>
          </cell>
        </row>
        <row r="395">
          <cell r="A395" t="str">
            <v>하수도복구(오지토)</v>
          </cell>
          <cell r="B395" t="str">
            <v>120*0.6</v>
          </cell>
          <cell r="C395">
            <v>10</v>
          </cell>
          <cell r="D395" t="str">
            <v>개소</v>
          </cell>
          <cell r="E395">
            <v>0</v>
          </cell>
          <cell r="F395">
            <v>0</v>
          </cell>
          <cell r="G395">
            <v>4620</v>
          </cell>
          <cell r="H395">
            <v>46200</v>
          </cell>
          <cell r="I395">
            <v>0</v>
          </cell>
          <cell r="J395">
            <v>0</v>
          </cell>
          <cell r="K395">
            <v>46200</v>
          </cell>
        </row>
        <row r="396">
          <cell r="A396" t="str">
            <v>하수도복구(오지토)</v>
          </cell>
          <cell r="B396" t="str">
            <v>150*0.6</v>
          </cell>
          <cell r="C396">
            <v>10</v>
          </cell>
          <cell r="D396" t="str">
            <v>개소</v>
          </cell>
          <cell r="E396">
            <v>1200</v>
          </cell>
          <cell r="F396">
            <v>12000</v>
          </cell>
          <cell r="G396">
            <v>4560</v>
          </cell>
          <cell r="H396">
            <v>45600</v>
          </cell>
          <cell r="I396">
            <v>0</v>
          </cell>
          <cell r="J396">
            <v>0</v>
          </cell>
          <cell r="K396">
            <v>57600</v>
          </cell>
        </row>
        <row r="397">
          <cell r="A397" t="str">
            <v>하수도복구공 (PVC)</v>
          </cell>
          <cell r="B397" t="str">
            <v>D=100</v>
          </cell>
          <cell r="C397">
            <v>130</v>
          </cell>
          <cell r="D397" t="str">
            <v>개소</v>
          </cell>
          <cell r="E397">
            <v>1560</v>
          </cell>
          <cell r="F397">
            <v>202800</v>
          </cell>
          <cell r="G397">
            <v>2990</v>
          </cell>
          <cell r="H397">
            <v>388700</v>
          </cell>
          <cell r="I397">
            <v>0</v>
          </cell>
          <cell r="J397">
            <v>0</v>
          </cell>
          <cell r="K397">
            <v>591500</v>
          </cell>
        </row>
        <row r="398">
          <cell r="A398" t="str">
            <v>하수도복구공 (PVC)</v>
          </cell>
          <cell r="B398" t="str">
            <v>D=150</v>
          </cell>
          <cell r="C398">
            <v>70</v>
          </cell>
          <cell r="D398" t="str">
            <v>개소</v>
          </cell>
          <cell r="E398">
            <v>3540</v>
          </cell>
          <cell r="F398">
            <v>247800</v>
          </cell>
          <cell r="G398">
            <v>5980</v>
          </cell>
          <cell r="H398">
            <v>418600</v>
          </cell>
          <cell r="I398">
            <v>0</v>
          </cell>
          <cell r="J398">
            <v>0</v>
          </cell>
          <cell r="K398">
            <v>666400</v>
          </cell>
        </row>
        <row r="399">
          <cell r="A399" t="str">
            <v>하수도복구공 (흄관)</v>
          </cell>
          <cell r="B399" t="str">
            <v>D=300</v>
          </cell>
          <cell r="C399">
            <v>50</v>
          </cell>
          <cell r="D399" t="str">
            <v>M</v>
          </cell>
          <cell r="E399">
            <v>8500</v>
          </cell>
          <cell r="F399">
            <v>425000</v>
          </cell>
          <cell r="G399">
            <v>13000</v>
          </cell>
          <cell r="H399">
            <v>650000</v>
          </cell>
          <cell r="I399">
            <v>10</v>
          </cell>
          <cell r="J399">
            <v>500</v>
          </cell>
          <cell r="K399">
            <v>1075500</v>
          </cell>
        </row>
        <row r="400">
          <cell r="A400" t="str">
            <v>하수도복구공 (흄관)</v>
          </cell>
          <cell r="B400" t="str">
            <v>D=450</v>
          </cell>
          <cell r="C400">
            <v>40</v>
          </cell>
          <cell r="D400" t="str">
            <v>M</v>
          </cell>
          <cell r="E400">
            <v>10000</v>
          </cell>
          <cell r="F400">
            <v>400000</v>
          </cell>
          <cell r="G400">
            <v>25500</v>
          </cell>
          <cell r="H400">
            <v>1020000</v>
          </cell>
          <cell r="I400">
            <v>20</v>
          </cell>
          <cell r="J400">
            <v>800</v>
          </cell>
          <cell r="K400">
            <v>1420800</v>
          </cell>
        </row>
        <row r="401">
          <cell r="A401" t="str">
            <v>하수도복구공 (흄관)</v>
          </cell>
          <cell r="B401" t="str">
            <v>D=600</v>
          </cell>
          <cell r="C401">
            <v>30</v>
          </cell>
          <cell r="D401" t="str">
            <v>M</v>
          </cell>
          <cell r="E401">
            <v>15500</v>
          </cell>
          <cell r="F401">
            <v>465000</v>
          </cell>
          <cell r="G401">
            <v>38500</v>
          </cell>
          <cell r="H401">
            <v>1155000</v>
          </cell>
          <cell r="I401">
            <v>30</v>
          </cell>
          <cell r="J401">
            <v>900</v>
          </cell>
          <cell r="K401">
            <v>1620900</v>
          </cell>
        </row>
        <row r="402">
          <cell r="A402" t="str">
            <v>하수도복구공 (흄관)</v>
          </cell>
          <cell r="B402" t="str">
            <v>D=800</v>
          </cell>
          <cell r="C402">
            <v>10</v>
          </cell>
          <cell r="D402" t="str">
            <v>M</v>
          </cell>
          <cell r="E402">
            <v>10005</v>
          </cell>
          <cell r="F402">
            <v>100050</v>
          </cell>
          <cell r="G402">
            <v>20867</v>
          </cell>
          <cell r="H402">
            <v>208670</v>
          </cell>
          <cell r="I402">
            <v>40</v>
          </cell>
          <cell r="J402">
            <v>400</v>
          </cell>
          <cell r="K402">
            <v>309120</v>
          </cell>
        </row>
        <row r="403">
          <cell r="A403" t="str">
            <v>흄관 절단공</v>
          </cell>
          <cell r="B403" t="str">
            <v>D=800</v>
          </cell>
          <cell r="C403">
            <v>6</v>
          </cell>
          <cell r="D403" t="str">
            <v>개당</v>
          </cell>
          <cell r="E403">
            <v>0</v>
          </cell>
          <cell r="F403">
            <v>0</v>
          </cell>
          <cell r="G403">
            <v>17290</v>
          </cell>
          <cell r="H403">
            <v>103740</v>
          </cell>
          <cell r="I403">
            <v>520</v>
          </cell>
          <cell r="J403">
            <v>3120</v>
          </cell>
          <cell r="K403">
            <v>106860</v>
          </cell>
        </row>
        <row r="404">
          <cell r="A404" t="str">
            <v>수   채   공</v>
          </cell>
          <cell r="B404" t="str">
            <v>D=80~350</v>
          </cell>
          <cell r="C404">
            <v>25</v>
          </cell>
          <cell r="D404" t="str">
            <v>HR</v>
          </cell>
          <cell r="E404">
            <v>380</v>
          </cell>
          <cell r="F404">
            <v>9500</v>
          </cell>
          <cell r="G404">
            <v>3060</v>
          </cell>
          <cell r="H404">
            <v>76500</v>
          </cell>
          <cell r="I404">
            <v>80</v>
          </cell>
          <cell r="J404">
            <v>2000</v>
          </cell>
          <cell r="K404">
            <v>88000</v>
          </cell>
        </row>
        <row r="405">
          <cell r="A405" t="str">
            <v>수   채   공</v>
          </cell>
          <cell r="B405" t="str">
            <v>D=400이상</v>
          </cell>
          <cell r="C405">
            <v>5</v>
          </cell>
          <cell r="D405" t="str">
            <v>HR</v>
          </cell>
          <cell r="E405">
            <v>269</v>
          </cell>
          <cell r="F405">
            <v>1345</v>
          </cell>
          <cell r="G405">
            <v>2926</v>
          </cell>
          <cell r="H405">
            <v>14630</v>
          </cell>
          <cell r="I405">
            <v>51</v>
          </cell>
          <cell r="J405">
            <v>255</v>
          </cell>
          <cell r="K405">
            <v>16230</v>
          </cell>
        </row>
        <row r="406">
          <cell r="A406" t="str">
            <v>수채공</v>
          </cell>
          <cell r="B406" t="str">
            <v>정자분기</v>
          </cell>
          <cell r="C406">
            <v>25</v>
          </cell>
          <cell r="D406" t="str">
            <v>인</v>
          </cell>
          <cell r="E406">
            <v>0</v>
          </cell>
          <cell r="F406">
            <v>0</v>
          </cell>
          <cell r="G406">
            <v>27200</v>
          </cell>
          <cell r="H406">
            <v>680000</v>
          </cell>
          <cell r="I406">
            <v>0</v>
          </cell>
          <cell r="J406">
            <v>0</v>
          </cell>
          <cell r="K406">
            <v>680000</v>
          </cell>
        </row>
        <row r="407">
          <cell r="A407" t="str">
            <v>관로못 설치공</v>
          </cell>
          <cell r="C407">
            <v>5</v>
          </cell>
          <cell r="D407" t="str">
            <v>개소</v>
          </cell>
          <cell r="E407">
            <v>0</v>
          </cell>
          <cell r="F407">
            <v>0</v>
          </cell>
          <cell r="G407">
            <v>9380</v>
          </cell>
          <cell r="H407">
            <v>46900</v>
          </cell>
          <cell r="I407">
            <v>100</v>
          </cell>
          <cell r="J407">
            <v>500</v>
          </cell>
          <cell r="K407">
            <v>47400</v>
          </cell>
        </row>
        <row r="408">
          <cell r="A408" t="str">
            <v>배 관 탐 지 공</v>
          </cell>
          <cell r="B408">
            <v>0</v>
          </cell>
          <cell r="C408">
            <v>380</v>
          </cell>
          <cell r="D408" t="str">
            <v>개소</v>
          </cell>
          <cell r="E408">
            <v>0</v>
          </cell>
          <cell r="F408">
            <v>0</v>
          </cell>
          <cell r="G408">
            <v>1800</v>
          </cell>
          <cell r="H408">
            <v>684000</v>
          </cell>
          <cell r="I408">
            <v>50</v>
          </cell>
          <cell r="J408">
            <v>19000</v>
          </cell>
          <cell r="K408">
            <v>703000</v>
          </cell>
        </row>
        <row r="409">
          <cell r="A409" t="str">
            <v>이동운반비</v>
          </cell>
          <cell r="B409">
            <v>0</v>
          </cell>
          <cell r="C409">
            <v>380</v>
          </cell>
          <cell r="D409" t="str">
            <v>개소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5700</v>
          </cell>
          <cell r="J409">
            <v>2166000</v>
          </cell>
          <cell r="K409">
            <v>2166000</v>
          </cell>
        </row>
        <row r="410">
          <cell r="A410" t="str">
            <v>소      계</v>
          </cell>
          <cell r="B410" t="str">
            <v/>
          </cell>
          <cell r="D410" t="str">
            <v/>
          </cell>
          <cell r="F410">
            <v>10188123</v>
          </cell>
          <cell r="H410">
            <v>7352814</v>
          </cell>
          <cell r="J410">
            <v>14889575</v>
          </cell>
          <cell r="K410">
            <v>32430512</v>
          </cell>
        </row>
        <row r="411">
          <cell r="A411" t="str">
            <v>계</v>
          </cell>
          <cell r="B411" t="str">
            <v/>
          </cell>
          <cell r="D411" t="str">
            <v/>
          </cell>
          <cell r="E411" t="str">
            <v/>
          </cell>
          <cell r="F411">
            <v>17966172</v>
          </cell>
          <cell r="G411" t="str">
            <v/>
          </cell>
          <cell r="H411">
            <v>343311748</v>
          </cell>
          <cell r="I411" t="str">
            <v/>
          </cell>
          <cell r="J411">
            <v>23834383</v>
          </cell>
          <cell r="K411">
            <v>385121613</v>
          </cell>
        </row>
        <row r="412">
          <cell r="A412" t="str">
            <v>5. 간접노무비</v>
          </cell>
          <cell r="C412">
            <v>1</v>
          </cell>
          <cell r="D412" t="str">
            <v>식</v>
          </cell>
          <cell r="K412">
            <v>48060000</v>
          </cell>
        </row>
        <row r="413">
          <cell r="A413" t="str">
            <v>6. 기 타 경 비</v>
          </cell>
          <cell r="C413">
            <v>1</v>
          </cell>
          <cell r="D413" t="str">
            <v>식</v>
          </cell>
          <cell r="K413">
            <v>14730000</v>
          </cell>
        </row>
        <row r="414">
          <cell r="A414" t="str">
            <v>순   공  사  비</v>
          </cell>
          <cell r="K414">
            <v>447902303</v>
          </cell>
        </row>
        <row r="415">
          <cell r="A415" t="str">
            <v>7. 일반관리비</v>
          </cell>
          <cell r="C415">
            <v>1</v>
          </cell>
          <cell r="D415" t="str">
            <v>식</v>
          </cell>
          <cell r="K415">
            <v>24630000</v>
          </cell>
        </row>
        <row r="416">
          <cell r="A416" t="str">
            <v>8. 이      윤</v>
          </cell>
          <cell r="C416">
            <v>1</v>
          </cell>
          <cell r="D416" t="str">
            <v>식</v>
          </cell>
          <cell r="K416">
            <v>68146709.649999991</v>
          </cell>
        </row>
        <row r="417">
          <cell r="A417" t="str">
            <v>9. 사급자재비</v>
          </cell>
          <cell r="C417">
            <v>1</v>
          </cell>
          <cell r="D417" t="str">
            <v>식</v>
          </cell>
          <cell r="K417">
            <v>4956951</v>
          </cell>
        </row>
        <row r="418">
          <cell r="A418" t="str">
            <v>공  급  가  액</v>
          </cell>
          <cell r="K418">
            <v>545635963.64999998</v>
          </cell>
        </row>
        <row r="419">
          <cell r="A419" t="str">
            <v>10. 부가가치세</v>
          </cell>
          <cell r="C419">
            <v>1</v>
          </cell>
          <cell r="D419" t="str">
            <v>식</v>
          </cell>
          <cell r="K419">
            <v>54563597</v>
          </cell>
        </row>
        <row r="420">
          <cell r="A420" t="str">
            <v>11. 폐기물처리비</v>
          </cell>
          <cell r="C420">
            <v>1</v>
          </cell>
          <cell r="D420" t="str">
            <v>식</v>
          </cell>
          <cell r="K420">
            <v>5956800</v>
          </cell>
        </row>
        <row r="421">
          <cell r="A421" t="str">
            <v>도   급   액</v>
          </cell>
          <cell r="K421">
            <v>606156360.64999998</v>
          </cell>
        </row>
        <row r="422">
          <cell r="A422" t="str">
            <v>사   급   자   재   내  역</v>
          </cell>
        </row>
        <row r="423">
          <cell r="A423" t="str">
            <v>스테인레스 강관</v>
          </cell>
          <cell r="B423" t="str">
            <v>13</v>
          </cell>
          <cell r="C423">
            <v>40</v>
          </cell>
          <cell r="D423" t="str">
            <v>M</v>
          </cell>
          <cell r="E423">
            <v>790</v>
          </cell>
          <cell r="F423">
            <v>31600</v>
          </cell>
          <cell r="K423">
            <v>31600</v>
          </cell>
        </row>
        <row r="424">
          <cell r="A424" t="str">
            <v>스테인레스 강관</v>
          </cell>
          <cell r="B424" t="str">
            <v>20</v>
          </cell>
          <cell r="C424">
            <v>100</v>
          </cell>
          <cell r="D424" t="str">
            <v>M</v>
          </cell>
          <cell r="E424">
            <v>850</v>
          </cell>
          <cell r="F424">
            <v>85000</v>
          </cell>
          <cell r="K424">
            <v>85000</v>
          </cell>
        </row>
        <row r="425">
          <cell r="A425" t="str">
            <v>스테인레스 강관</v>
          </cell>
          <cell r="B425" t="str">
            <v>25</v>
          </cell>
          <cell r="C425">
            <v>10</v>
          </cell>
          <cell r="D425" t="str">
            <v>M</v>
          </cell>
          <cell r="E425">
            <v>960</v>
          </cell>
          <cell r="F425">
            <v>9600</v>
          </cell>
          <cell r="K425">
            <v>9600</v>
          </cell>
        </row>
        <row r="426">
          <cell r="A426" t="str">
            <v>스테인레스 강관</v>
          </cell>
          <cell r="B426" t="str">
            <v>30</v>
          </cell>
          <cell r="C426">
            <v>4</v>
          </cell>
          <cell r="D426" t="str">
            <v>M</v>
          </cell>
          <cell r="E426">
            <v>2140</v>
          </cell>
          <cell r="F426">
            <v>8560</v>
          </cell>
          <cell r="K426">
            <v>8560</v>
          </cell>
        </row>
        <row r="427">
          <cell r="A427" t="str">
            <v>스테인레스 강관</v>
          </cell>
          <cell r="B427" t="str">
            <v>40</v>
          </cell>
          <cell r="C427">
            <v>10</v>
          </cell>
          <cell r="D427" t="str">
            <v>M</v>
          </cell>
          <cell r="E427">
            <v>2610</v>
          </cell>
          <cell r="F427">
            <v>26100</v>
          </cell>
          <cell r="K427">
            <v>26100</v>
          </cell>
        </row>
        <row r="428">
          <cell r="A428" t="str">
            <v>스테인레스 강관</v>
          </cell>
          <cell r="B428" t="str">
            <v>50</v>
          </cell>
          <cell r="C428">
            <v>2</v>
          </cell>
          <cell r="D428" t="str">
            <v>M</v>
          </cell>
          <cell r="E428">
            <v>2770</v>
          </cell>
          <cell r="F428">
            <v>5540</v>
          </cell>
          <cell r="K428">
            <v>5540</v>
          </cell>
        </row>
        <row r="429">
          <cell r="A429" t="str">
            <v>수도계량기보호통</v>
          </cell>
          <cell r="B429" t="str">
            <v>13*110</v>
          </cell>
          <cell r="C429">
            <v>1</v>
          </cell>
          <cell r="D429" t="str">
            <v>조</v>
          </cell>
          <cell r="E429">
            <v>9644</v>
          </cell>
          <cell r="F429">
            <v>9644</v>
          </cell>
          <cell r="K429">
            <v>9644</v>
          </cell>
        </row>
        <row r="430">
          <cell r="A430" t="str">
            <v>수도계량기보호통</v>
          </cell>
          <cell r="B430" t="str">
            <v>20*110</v>
          </cell>
          <cell r="C430">
            <v>1</v>
          </cell>
          <cell r="D430" t="str">
            <v>조</v>
          </cell>
          <cell r="E430">
            <v>14434</v>
          </cell>
          <cell r="F430">
            <v>14434</v>
          </cell>
          <cell r="K430">
            <v>14434</v>
          </cell>
        </row>
        <row r="431">
          <cell r="A431" t="str">
            <v>수도계량기보호통</v>
          </cell>
          <cell r="B431" t="str">
            <v>25*110</v>
          </cell>
          <cell r="C431">
            <v>1</v>
          </cell>
          <cell r="D431" t="str">
            <v>조</v>
          </cell>
          <cell r="E431">
            <v>15963</v>
          </cell>
          <cell r="F431">
            <v>15963</v>
          </cell>
          <cell r="K431">
            <v>15963</v>
          </cell>
        </row>
        <row r="432">
          <cell r="A432" t="str">
            <v>수도계량기보호통</v>
          </cell>
          <cell r="B432" t="str">
            <v>40*110</v>
          </cell>
          <cell r="C432">
            <v>1</v>
          </cell>
          <cell r="D432" t="str">
            <v>조</v>
          </cell>
          <cell r="E432">
            <v>49146</v>
          </cell>
          <cell r="F432">
            <v>49146</v>
          </cell>
          <cell r="K432">
            <v>49146</v>
          </cell>
        </row>
        <row r="433">
          <cell r="A433" t="str">
            <v>수도계량기보호통</v>
          </cell>
          <cell r="B433" t="str">
            <v>50*110</v>
          </cell>
          <cell r="C433">
            <v>1</v>
          </cell>
          <cell r="D433" t="str">
            <v>조</v>
          </cell>
          <cell r="E433">
            <v>52043</v>
          </cell>
          <cell r="F433">
            <v>52043</v>
          </cell>
          <cell r="K433">
            <v>52043</v>
          </cell>
        </row>
        <row r="434">
          <cell r="A434" t="str">
            <v>쌔들분수전(SP,VP)</v>
          </cell>
          <cell r="B434" t="str">
            <v>40*20</v>
          </cell>
          <cell r="C434">
            <v>1</v>
          </cell>
          <cell r="D434" t="str">
            <v>개</v>
          </cell>
          <cell r="E434">
            <v>4251</v>
          </cell>
          <cell r="F434">
            <v>4251</v>
          </cell>
          <cell r="K434">
            <v>4251</v>
          </cell>
        </row>
        <row r="435">
          <cell r="A435" t="str">
            <v>쌔들분수전(SP,VP)</v>
          </cell>
          <cell r="B435" t="str">
            <v>50*20</v>
          </cell>
          <cell r="C435">
            <v>1</v>
          </cell>
          <cell r="D435" t="str">
            <v>개</v>
          </cell>
          <cell r="E435">
            <v>4277</v>
          </cell>
          <cell r="F435">
            <v>4277</v>
          </cell>
          <cell r="K435">
            <v>4277</v>
          </cell>
        </row>
        <row r="436">
          <cell r="A436" t="str">
            <v>쌔들분수전(CIP용)</v>
          </cell>
          <cell r="B436" t="str">
            <v>80*20</v>
          </cell>
          <cell r="C436">
            <v>1</v>
          </cell>
          <cell r="D436" t="str">
            <v>개</v>
          </cell>
          <cell r="E436">
            <v>4665</v>
          </cell>
          <cell r="F436">
            <v>4665</v>
          </cell>
          <cell r="K436">
            <v>4665</v>
          </cell>
        </row>
        <row r="437">
          <cell r="A437" t="str">
            <v>쌔들분수전(CIP용)</v>
          </cell>
          <cell r="B437" t="str">
            <v>80*25</v>
          </cell>
          <cell r="C437">
            <v>1</v>
          </cell>
          <cell r="D437" t="str">
            <v>개</v>
          </cell>
          <cell r="E437">
            <v>5708</v>
          </cell>
          <cell r="F437">
            <v>5708</v>
          </cell>
          <cell r="K437">
            <v>5708</v>
          </cell>
        </row>
        <row r="438">
          <cell r="A438" t="str">
            <v>쌔들분수전(CIP용)</v>
          </cell>
          <cell r="B438" t="str">
            <v>80*40</v>
          </cell>
          <cell r="C438">
            <v>1</v>
          </cell>
          <cell r="D438" t="str">
            <v>개</v>
          </cell>
          <cell r="E438">
            <v>11556</v>
          </cell>
          <cell r="F438">
            <v>11556</v>
          </cell>
          <cell r="K438">
            <v>11556</v>
          </cell>
        </row>
        <row r="439">
          <cell r="A439" t="str">
            <v>쌔들분수전(CIP용)</v>
          </cell>
          <cell r="B439" t="str">
            <v>100*20</v>
          </cell>
          <cell r="C439">
            <v>1</v>
          </cell>
          <cell r="D439" t="str">
            <v>개</v>
          </cell>
          <cell r="E439">
            <v>4951</v>
          </cell>
          <cell r="F439">
            <v>4951</v>
          </cell>
          <cell r="K439">
            <v>4951</v>
          </cell>
        </row>
        <row r="440">
          <cell r="A440" t="str">
            <v>쌔들분수전(CIP용)</v>
          </cell>
          <cell r="B440" t="str">
            <v>100*25</v>
          </cell>
          <cell r="C440">
            <v>1</v>
          </cell>
          <cell r="D440" t="str">
            <v>개</v>
          </cell>
          <cell r="E440">
            <v>5991</v>
          </cell>
          <cell r="F440">
            <v>5991</v>
          </cell>
          <cell r="K440">
            <v>5991</v>
          </cell>
        </row>
        <row r="441">
          <cell r="A441" t="str">
            <v>쌔들분수전(CIP용)</v>
          </cell>
          <cell r="B441" t="str">
            <v>100*40</v>
          </cell>
          <cell r="C441">
            <v>1</v>
          </cell>
          <cell r="D441" t="str">
            <v>개</v>
          </cell>
          <cell r="E441">
            <v>12033</v>
          </cell>
          <cell r="F441">
            <v>12033</v>
          </cell>
          <cell r="K441">
            <v>12033</v>
          </cell>
        </row>
        <row r="442">
          <cell r="A442" t="str">
            <v>쌔들분수전(CIP용)</v>
          </cell>
          <cell r="B442" t="str">
            <v>100*50</v>
          </cell>
          <cell r="C442">
            <v>1</v>
          </cell>
          <cell r="D442" t="str">
            <v>개</v>
          </cell>
          <cell r="E442">
            <v>15124</v>
          </cell>
          <cell r="F442">
            <v>15124</v>
          </cell>
          <cell r="K442">
            <v>15124</v>
          </cell>
        </row>
        <row r="443">
          <cell r="A443" t="str">
            <v>쌔들분수전(CIP용)</v>
          </cell>
          <cell r="B443" t="str">
            <v>150*20</v>
          </cell>
          <cell r="C443">
            <v>1</v>
          </cell>
          <cell r="D443" t="str">
            <v>개</v>
          </cell>
          <cell r="E443">
            <v>5234</v>
          </cell>
          <cell r="F443">
            <v>5234</v>
          </cell>
          <cell r="K443">
            <v>5234</v>
          </cell>
        </row>
        <row r="444">
          <cell r="A444" t="str">
            <v>쌔들분수전(CIP용)</v>
          </cell>
          <cell r="B444" t="str">
            <v>150*25</v>
          </cell>
          <cell r="C444">
            <v>1</v>
          </cell>
          <cell r="D444" t="str">
            <v>개</v>
          </cell>
          <cell r="E444">
            <v>6274</v>
          </cell>
          <cell r="F444">
            <v>6274</v>
          </cell>
          <cell r="K444">
            <v>6274</v>
          </cell>
        </row>
        <row r="445">
          <cell r="A445" t="str">
            <v>쌔들분수전(CIP용)</v>
          </cell>
          <cell r="B445" t="str">
            <v>150*40</v>
          </cell>
          <cell r="C445">
            <v>1</v>
          </cell>
          <cell r="D445" t="str">
            <v>개</v>
          </cell>
          <cell r="E445">
            <v>12510</v>
          </cell>
          <cell r="F445">
            <v>12510</v>
          </cell>
          <cell r="K445">
            <v>12510</v>
          </cell>
        </row>
        <row r="446">
          <cell r="A446" t="str">
            <v>쌔들분수전(CIP용)</v>
          </cell>
          <cell r="B446" t="str">
            <v>150*50</v>
          </cell>
          <cell r="C446">
            <v>1</v>
          </cell>
          <cell r="D446" t="str">
            <v>개</v>
          </cell>
          <cell r="E446">
            <v>15562</v>
          </cell>
          <cell r="F446">
            <v>15562</v>
          </cell>
          <cell r="K446">
            <v>15562</v>
          </cell>
        </row>
        <row r="447">
          <cell r="A447" t="str">
            <v>쌔들분수전(CIP용)</v>
          </cell>
          <cell r="B447" t="str">
            <v>200*25</v>
          </cell>
          <cell r="C447">
            <v>1</v>
          </cell>
          <cell r="D447" t="str">
            <v>개</v>
          </cell>
          <cell r="E447">
            <v>7609</v>
          </cell>
          <cell r="F447">
            <v>7609</v>
          </cell>
          <cell r="K447">
            <v>7609</v>
          </cell>
        </row>
        <row r="448">
          <cell r="A448" t="str">
            <v>쌔들분수전(CIP용)</v>
          </cell>
          <cell r="B448" t="str">
            <v>200*40</v>
          </cell>
          <cell r="C448">
            <v>1</v>
          </cell>
          <cell r="D448" t="str">
            <v>개</v>
          </cell>
          <cell r="E448">
            <v>13864</v>
          </cell>
          <cell r="F448">
            <v>13864</v>
          </cell>
          <cell r="K448">
            <v>13864</v>
          </cell>
        </row>
        <row r="449">
          <cell r="A449" t="str">
            <v>쌔들분수전(CIP용)</v>
          </cell>
          <cell r="B449" t="str">
            <v>200*50</v>
          </cell>
          <cell r="C449">
            <v>1</v>
          </cell>
          <cell r="D449" t="str">
            <v>개</v>
          </cell>
          <cell r="E449">
            <v>16923</v>
          </cell>
          <cell r="F449">
            <v>16923</v>
          </cell>
          <cell r="K449">
            <v>16923</v>
          </cell>
        </row>
        <row r="450">
          <cell r="A450" t="str">
            <v>SSP용 연결관</v>
          </cell>
          <cell r="B450" t="str">
            <v>20</v>
          </cell>
          <cell r="C450">
            <v>6</v>
          </cell>
          <cell r="D450" t="str">
            <v>개</v>
          </cell>
          <cell r="E450">
            <v>1147</v>
          </cell>
          <cell r="F450">
            <v>6882</v>
          </cell>
          <cell r="K450">
            <v>6882</v>
          </cell>
        </row>
        <row r="451">
          <cell r="A451" t="str">
            <v>SSP용 연결관</v>
          </cell>
          <cell r="B451" t="str">
            <v>25</v>
          </cell>
          <cell r="C451">
            <v>4</v>
          </cell>
          <cell r="D451" t="str">
            <v>개</v>
          </cell>
          <cell r="E451">
            <v>1475</v>
          </cell>
          <cell r="F451">
            <v>5900</v>
          </cell>
          <cell r="K451">
            <v>5900</v>
          </cell>
        </row>
        <row r="452">
          <cell r="A452" t="str">
            <v>SSP용 연결관</v>
          </cell>
          <cell r="B452" t="str">
            <v>40</v>
          </cell>
          <cell r="C452">
            <v>4</v>
          </cell>
          <cell r="D452" t="str">
            <v>개</v>
          </cell>
          <cell r="E452">
            <v>2973</v>
          </cell>
          <cell r="F452">
            <v>11892</v>
          </cell>
          <cell r="K452">
            <v>11892</v>
          </cell>
        </row>
        <row r="453">
          <cell r="A453" t="str">
            <v>SSP용 연결관</v>
          </cell>
          <cell r="B453" t="str">
            <v>50</v>
          </cell>
          <cell r="C453">
            <v>4</v>
          </cell>
          <cell r="D453" t="str">
            <v>개</v>
          </cell>
          <cell r="E453">
            <v>3927</v>
          </cell>
          <cell r="F453">
            <v>15708</v>
          </cell>
          <cell r="K453">
            <v>15708</v>
          </cell>
        </row>
        <row r="454">
          <cell r="A454" t="str">
            <v>SSP 엘보 (90。)</v>
          </cell>
          <cell r="B454" t="str">
            <v>13</v>
          </cell>
          <cell r="C454">
            <v>20</v>
          </cell>
          <cell r="D454" t="str">
            <v>개</v>
          </cell>
          <cell r="E454">
            <v>340</v>
          </cell>
          <cell r="F454">
            <v>6800</v>
          </cell>
          <cell r="K454">
            <v>6800</v>
          </cell>
        </row>
        <row r="455">
          <cell r="A455" t="str">
            <v>SSP 엘보 (90。)</v>
          </cell>
          <cell r="B455" t="str">
            <v>20</v>
          </cell>
          <cell r="C455">
            <v>120</v>
          </cell>
          <cell r="D455" t="str">
            <v>개</v>
          </cell>
          <cell r="E455">
            <v>420</v>
          </cell>
          <cell r="F455">
            <v>50400</v>
          </cell>
          <cell r="K455">
            <v>50400</v>
          </cell>
        </row>
        <row r="456">
          <cell r="A456" t="str">
            <v>SSP 엘보 (90。)</v>
          </cell>
          <cell r="B456" t="str">
            <v>25</v>
          </cell>
          <cell r="C456">
            <v>20</v>
          </cell>
          <cell r="D456" t="str">
            <v>개</v>
          </cell>
          <cell r="E456">
            <v>540</v>
          </cell>
          <cell r="F456">
            <v>10800</v>
          </cell>
          <cell r="K456">
            <v>10800</v>
          </cell>
        </row>
        <row r="457">
          <cell r="A457" t="str">
            <v>SSP 엘보 (90。)</v>
          </cell>
          <cell r="B457" t="str">
            <v>30</v>
          </cell>
          <cell r="C457">
            <v>4</v>
          </cell>
          <cell r="D457" t="str">
            <v>개</v>
          </cell>
          <cell r="E457">
            <v>1200</v>
          </cell>
          <cell r="F457">
            <v>4800</v>
          </cell>
          <cell r="K457">
            <v>4800</v>
          </cell>
        </row>
        <row r="458">
          <cell r="A458" t="str">
            <v>SSP 엘보 (90。)</v>
          </cell>
          <cell r="B458" t="str">
            <v>40</v>
          </cell>
          <cell r="C458">
            <v>4</v>
          </cell>
          <cell r="D458" t="str">
            <v>개</v>
          </cell>
          <cell r="E458">
            <v>1450</v>
          </cell>
          <cell r="F458">
            <v>5800</v>
          </cell>
          <cell r="K458">
            <v>5800</v>
          </cell>
        </row>
        <row r="459">
          <cell r="A459" t="str">
            <v>SSP 엘보 (90。)</v>
          </cell>
          <cell r="B459" t="str">
            <v>50</v>
          </cell>
          <cell r="C459">
            <v>2</v>
          </cell>
          <cell r="D459" t="str">
            <v>개</v>
          </cell>
          <cell r="E459">
            <v>1900</v>
          </cell>
          <cell r="F459">
            <v>3800</v>
          </cell>
          <cell r="K459">
            <v>3800</v>
          </cell>
        </row>
        <row r="460">
          <cell r="A460" t="str">
            <v xml:space="preserve"> SSP 소 켓</v>
          </cell>
          <cell r="B460" t="str">
            <v>13</v>
          </cell>
          <cell r="C460">
            <v>10</v>
          </cell>
          <cell r="D460" t="str">
            <v>개</v>
          </cell>
          <cell r="E460">
            <v>280</v>
          </cell>
          <cell r="F460">
            <v>2800</v>
          </cell>
          <cell r="K460">
            <v>2800</v>
          </cell>
        </row>
        <row r="461">
          <cell r="A461" t="str">
            <v xml:space="preserve"> SSP 소 켓</v>
          </cell>
          <cell r="B461" t="str">
            <v>20</v>
          </cell>
          <cell r="C461">
            <v>5</v>
          </cell>
          <cell r="D461" t="str">
            <v>개</v>
          </cell>
          <cell r="E461">
            <v>360</v>
          </cell>
          <cell r="F461">
            <v>1800</v>
          </cell>
          <cell r="K461">
            <v>1800</v>
          </cell>
        </row>
        <row r="462">
          <cell r="A462" t="str">
            <v xml:space="preserve"> SSP 소 켓</v>
          </cell>
          <cell r="B462" t="str">
            <v>25</v>
          </cell>
          <cell r="C462">
            <v>2</v>
          </cell>
          <cell r="D462" t="str">
            <v>개</v>
          </cell>
          <cell r="E462">
            <v>450</v>
          </cell>
          <cell r="F462">
            <v>900</v>
          </cell>
          <cell r="K462">
            <v>900</v>
          </cell>
        </row>
        <row r="463">
          <cell r="A463" t="str">
            <v xml:space="preserve"> SSP 소 켓</v>
          </cell>
          <cell r="B463" t="str">
            <v>30</v>
          </cell>
          <cell r="C463">
            <v>2</v>
          </cell>
          <cell r="D463" t="str">
            <v>개</v>
          </cell>
          <cell r="E463">
            <v>460</v>
          </cell>
          <cell r="F463">
            <v>920</v>
          </cell>
          <cell r="K463">
            <v>920</v>
          </cell>
        </row>
        <row r="464">
          <cell r="A464" t="str">
            <v xml:space="preserve"> SSP 소 켓</v>
          </cell>
          <cell r="B464" t="str">
            <v>40</v>
          </cell>
          <cell r="C464">
            <v>2</v>
          </cell>
          <cell r="D464" t="str">
            <v>개</v>
          </cell>
          <cell r="E464">
            <v>1180</v>
          </cell>
          <cell r="F464">
            <v>2360</v>
          </cell>
          <cell r="K464">
            <v>2360</v>
          </cell>
        </row>
        <row r="465">
          <cell r="A465" t="str">
            <v xml:space="preserve"> SSP 소 켓</v>
          </cell>
          <cell r="B465" t="str">
            <v>50</v>
          </cell>
          <cell r="C465">
            <v>2</v>
          </cell>
          <cell r="D465" t="str">
            <v>개</v>
          </cell>
          <cell r="E465">
            <v>1470</v>
          </cell>
          <cell r="F465">
            <v>2940</v>
          </cell>
          <cell r="K465">
            <v>2940</v>
          </cell>
        </row>
        <row r="466">
          <cell r="A466" t="str">
            <v>아답타 소켓(M)</v>
          </cell>
          <cell r="B466" t="str">
            <v>13*15</v>
          </cell>
          <cell r="C466">
            <v>20</v>
          </cell>
          <cell r="D466" t="str">
            <v>개</v>
          </cell>
          <cell r="E466">
            <v>284</v>
          </cell>
          <cell r="F466">
            <v>5680</v>
          </cell>
          <cell r="K466">
            <v>5680</v>
          </cell>
        </row>
        <row r="467">
          <cell r="A467" t="str">
            <v>아답타 소켓(M)</v>
          </cell>
          <cell r="B467" t="str">
            <v>20*20</v>
          </cell>
          <cell r="C467">
            <v>10</v>
          </cell>
          <cell r="D467" t="str">
            <v>개</v>
          </cell>
          <cell r="E467">
            <v>393</v>
          </cell>
          <cell r="F467">
            <v>3930</v>
          </cell>
          <cell r="K467">
            <v>3930</v>
          </cell>
        </row>
        <row r="468">
          <cell r="A468" t="str">
            <v>아답타 소켓(M)</v>
          </cell>
          <cell r="B468" t="str">
            <v>25*25</v>
          </cell>
          <cell r="C468">
            <v>8</v>
          </cell>
          <cell r="D468" t="str">
            <v>개</v>
          </cell>
          <cell r="E468">
            <v>456</v>
          </cell>
          <cell r="F468">
            <v>3648</v>
          </cell>
          <cell r="K468">
            <v>3648</v>
          </cell>
        </row>
        <row r="469">
          <cell r="A469" t="str">
            <v>아답타 소켓(M)</v>
          </cell>
          <cell r="B469" t="str">
            <v>40*40</v>
          </cell>
          <cell r="C469">
            <v>2</v>
          </cell>
          <cell r="D469" t="str">
            <v>개</v>
          </cell>
          <cell r="E469">
            <v>1625</v>
          </cell>
          <cell r="F469">
            <v>3250</v>
          </cell>
          <cell r="K469">
            <v>3250</v>
          </cell>
        </row>
        <row r="470">
          <cell r="A470" t="str">
            <v>아답타 소켓(M)</v>
          </cell>
          <cell r="B470" t="str">
            <v>50*50</v>
          </cell>
          <cell r="C470">
            <v>2</v>
          </cell>
          <cell r="D470" t="str">
            <v>개</v>
          </cell>
          <cell r="E470">
            <v>1808</v>
          </cell>
          <cell r="F470">
            <v>3616</v>
          </cell>
          <cell r="K470">
            <v>3616</v>
          </cell>
        </row>
        <row r="471">
          <cell r="A471" t="str">
            <v>베 어 소 켓</v>
          </cell>
          <cell r="B471" t="str">
            <v>13</v>
          </cell>
          <cell r="C471">
            <v>1</v>
          </cell>
          <cell r="D471" t="str">
            <v>개</v>
          </cell>
          <cell r="E471">
            <v>320</v>
          </cell>
          <cell r="F471">
            <v>320</v>
          </cell>
          <cell r="K471">
            <v>320</v>
          </cell>
        </row>
        <row r="472">
          <cell r="A472" t="str">
            <v>베 어 소 켓</v>
          </cell>
          <cell r="B472" t="str">
            <v>20</v>
          </cell>
          <cell r="C472">
            <v>1</v>
          </cell>
          <cell r="D472" t="str">
            <v>개</v>
          </cell>
          <cell r="E472">
            <v>420</v>
          </cell>
          <cell r="F472">
            <v>420</v>
          </cell>
          <cell r="K472">
            <v>420</v>
          </cell>
        </row>
        <row r="473">
          <cell r="A473" t="str">
            <v>베 어 소 켓</v>
          </cell>
          <cell r="B473" t="str">
            <v>25</v>
          </cell>
          <cell r="C473">
            <v>1</v>
          </cell>
          <cell r="D473" t="str">
            <v>개</v>
          </cell>
          <cell r="E473">
            <v>530</v>
          </cell>
          <cell r="F473">
            <v>530</v>
          </cell>
          <cell r="K473">
            <v>530</v>
          </cell>
        </row>
        <row r="474">
          <cell r="A474" t="str">
            <v>베 어 소 켓</v>
          </cell>
          <cell r="B474" t="str">
            <v>40</v>
          </cell>
          <cell r="C474">
            <v>3</v>
          </cell>
          <cell r="D474" t="str">
            <v>개</v>
          </cell>
          <cell r="E474">
            <v>3520</v>
          </cell>
          <cell r="F474">
            <v>10560</v>
          </cell>
          <cell r="K474">
            <v>10560</v>
          </cell>
        </row>
        <row r="475">
          <cell r="A475" t="str">
            <v>베 어 소 켓</v>
          </cell>
          <cell r="B475" t="str">
            <v>50</v>
          </cell>
          <cell r="C475">
            <v>2</v>
          </cell>
          <cell r="D475" t="str">
            <v>개</v>
          </cell>
          <cell r="E475">
            <v>4510</v>
          </cell>
          <cell r="F475">
            <v>9020</v>
          </cell>
          <cell r="K475">
            <v>9020</v>
          </cell>
        </row>
        <row r="476">
          <cell r="A476" t="str">
            <v>K - 유니온</v>
          </cell>
          <cell r="B476" t="str">
            <v>청동13</v>
          </cell>
          <cell r="C476">
            <v>210</v>
          </cell>
          <cell r="D476" t="str">
            <v>개</v>
          </cell>
          <cell r="E476">
            <v>2100</v>
          </cell>
          <cell r="F476">
            <v>441000</v>
          </cell>
          <cell r="K476">
            <v>441000</v>
          </cell>
        </row>
        <row r="477">
          <cell r="A477" t="str">
            <v>K - 유니온</v>
          </cell>
          <cell r="B477" t="str">
            <v>청동20</v>
          </cell>
          <cell r="C477">
            <v>30</v>
          </cell>
          <cell r="D477" t="str">
            <v>개</v>
          </cell>
          <cell r="E477">
            <v>3200</v>
          </cell>
          <cell r="F477">
            <v>96000</v>
          </cell>
          <cell r="K477">
            <v>96000</v>
          </cell>
        </row>
        <row r="478">
          <cell r="A478" t="str">
            <v>K - 유니온</v>
          </cell>
          <cell r="B478" t="str">
            <v>청동25</v>
          </cell>
          <cell r="C478">
            <v>10</v>
          </cell>
          <cell r="D478" t="str">
            <v>개</v>
          </cell>
          <cell r="E478">
            <v>4260</v>
          </cell>
          <cell r="F478">
            <v>42600</v>
          </cell>
          <cell r="K478">
            <v>42600</v>
          </cell>
        </row>
        <row r="479">
          <cell r="A479" t="str">
            <v>K - 유니온</v>
          </cell>
          <cell r="B479" t="str">
            <v>청동30</v>
          </cell>
          <cell r="C479">
            <v>1</v>
          </cell>
          <cell r="D479" t="str">
            <v>개</v>
          </cell>
          <cell r="E479">
            <v>6100</v>
          </cell>
          <cell r="F479">
            <v>6100</v>
          </cell>
          <cell r="K479">
            <v>6100</v>
          </cell>
        </row>
        <row r="480">
          <cell r="A480" t="str">
            <v>K - 유니온</v>
          </cell>
          <cell r="B480" t="str">
            <v>청동40</v>
          </cell>
          <cell r="C480">
            <v>10</v>
          </cell>
          <cell r="D480" t="str">
            <v>개</v>
          </cell>
          <cell r="E480">
            <v>8830</v>
          </cell>
          <cell r="F480">
            <v>88300</v>
          </cell>
          <cell r="K480">
            <v>88300</v>
          </cell>
        </row>
        <row r="481">
          <cell r="A481" t="str">
            <v>K - 유니온</v>
          </cell>
          <cell r="B481" t="str">
            <v>청동50</v>
          </cell>
          <cell r="C481">
            <v>5</v>
          </cell>
          <cell r="D481" t="str">
            <v>개</v>
          </cell>
          <cell r="E481">
            <v>13400</v>
          </cell>
          <cell r="F481">
            <v>67000</v>
          </cell>
          <cell r="K481">
            <v>67000</v>
          </cell>
        </row>
        <row r="482">
          <cell r="A482" t="str">
            <v xml:space="preserve"> SSP  티이</v>
          </cell>
          <cell r="B482" t="str">
            <v>20*20</v>
          </cell>
          <cell r="C482">
            <v>1</v>
          </cell>
          <cell r="D482" t="str">
            <v>개</v>
          </cell>
          <cell r="E482">
            <v>372</v>
          </cell>
          <cell r="F482">
            <v>372</v>
          </cell>
          <cell r="K482">
            <v>372</v>
          </cell>
        </row>
        <row r="483">
          <cell r="A483" t="str">
            <v xml:space="preserve"> SSP  티이</v>
          </cell>
          <cell r="B483" t="str">
            <v>25*25</v>
          </cell>
          <cell r="C483">
            <v>2</v>
          </cell>
          <cell r="D483" t="str">
            <v>개</v>
          </cell>
          <cell r="E483">
            <v>439</v>
          </cell>
          <cell r="F483">
            <v>878</v>
          </cell>
          <cell r="K483">
            <v>878</v>
          </cell>
        </row>
        <row r="484">
          <cell r="A484" t="str">
            <v xml:space="preserve"> SSP  티이</v>
          </cell>
          <cell r="B484" t="str">
            <v>25*20</v>
          </cell>
          <cell r="C484">
            <v>2</v>
          </cell>
          <cell r="D484" t="str">
            <v>개</v>
          </cell>
          <cell r="E484">
            <v>456</v>
          </cell>
          <cell r="F484">
            <v>912</v>
          </cell>
          <cell r="K484">
            <v>912</v>
          </cell>
        </row>
        <row r="485">
          <cell r="A485" t="str">
            <v xml:space="preserve"> SSP  티이</v>
          </cell>
          <cell r="B485" t="str">
            <v>30*25</v>
          </cell>
          <cell r="C485">
            <v>1</v>
          </cell>
          <cell r="D485" t="str">
            <v>개</v>
          </cell>
          <cell r="E485">
            <v>1240</v>
          </cell>
          <cell r="F485">
            <v>1240</v>
          </cell>
          <cell r="K485">
            <v>1240</v>
          </cell>
        </row>
        <row r="486">
          <cell r="A486" t="str">
            <v xml:space="preserve"> SSP  티이</v>
          </cell>
          <cell r="B486" t="str">
            <v>30*20</v>
          </cell>
          <cell r="C486">
            <v>1</v>
          </cell>
          <cell r="D486" t="str">
            <v>개</v>
          </cell>
          <cell r="E486">
            <v>1251</v>
          </cell>
          <cell r="F486">
            <v>1251</v>
          </cell>
          <cell r="K486">
            <v>1251</v>
          </cell>
        </row>
        <row r="487">
          <cell r="A487" t="str">
            <v xml:space="preserve"> SSP  티이</v>
          </cell>
          <cell r="B487" t="str">
            <v>40*40</v>
          </cell>
          <cell r="C487">
            <v>1</v>
          </cell>
          <cell r="D487" t="str">
            <v>개</v>
          </cell>
          <cell r="E487">
            <v>1569</v>
          </cell>
          <cell r="F487">
            <v>1569</v>
          </cell>
          <cell r="K487">
            <v>1569</v>
          </cell>
        </row>
        <row r="488">
          <cell r="A488" t="str">
            <v xml:space="preserve"> SSP  티이</v>
          </cell>
          <cell r="B488" t="str">
            <v>40*25</v>
          </cell>
          <cell r="C488">
            <v>1</v>
          </cell>
          <cell r="D488" t="str">
            <v>개</v>
          </cell>
          <cell r="E488">
            <v>5000</v>
          </cell>
          <cell r="F488">
            <v>5000</v>
          </cell>
          <cell r="K488">
            <v>5000</v>
          </cell>
        </row>
        <row r="489">
          <cell r="A489" t="str">
            <v xml:space="preserve"> SSP  티이</v>
          </cell>
          <cell r="B489" t="str">
            <v>40*20</v>
          </cell>
          <cell r="C489">
            <v>1</v>
          </cell>
          <cell r="D489" t="str">
            <v>개</v>
          </cell>
          <cell r="E489">
            <v>5230</v>
          </cell>
          <cell r="F489">
            <v>5230</v>
          </cell>
          <cell r="K489">
            <v>5230</v>
          </cell>
        </row>
        <row r="490">
          <cell r="A490" t="str">
            <v xml:space="preserve"> SSP  티이</v>
          </cell>
          <cell r="B490" t="str">
            <v>50*50</v>
          </cell>
          <cell r="C490">
            <v>1</v>
          </cell>
          <cell r="D490" t="str">
            <v>개</v>
          </cell>
          <cell r="E490">
            <v>1770</v>
          </cell>
          <cell r="F490">
            <v>1770</v>
          </cell>
          <cell r="K490">
            <v>1770</v>
          </cell>
        </row>
        <row r="491">
          <cell r="A491" t="str">
            <v xml:space="preserve"> SSP  티이</v>
          </cell>
          <cell r="B491" t="str">
            <v>50*40</v>
          </cell>
          <cell r="C491">
            <v>1</v>
          </cell>
          <cell r="D491" t="str">
            <v>개</v>
          </cell>
          <cell r="E491">
            <v>1873</v>
          </cell>
          <cell r="F491">
            <v>1873</v>
          </cell>
          <cell r="K491">
            <v>1873</v>
          </cell>
        </row>
        <row r="492">
          <cell r="A492" t="str">
            <v xml:space="preserve"> SSP  티이</v>
          </cell>
          <cell r="B492" t="str">
            <v>50*25</v>
          </cell>
          <cell r="C492">
            <v>1</v>
          </cell>
          <cell r="D492" t="str">
            <v>개</v>
          </cell>
          <cell r="E492">
            <v>6100</v>
          </cell>
          <cell r="F492">
            <v>6100</v>
          </cell>
          <cell r="K492">
            <v>6100</v>
          </cell>
        </row>
        <row r="493">
          <cell r="A493" t="str">
            <v xml:space="preserve"> SSP  티이</v>
          </cell>
          <cell r="B493" t="str">
            <v>50*20</v>
          </cell>
          <cell r="C493">
            <v>1</v>
          </cell>
          <cell r="D493" t="str">
            <v>개</v>
          </cell>
          <cell r="E493">
            <v>6210</v>
          </cell>
          <cell r="F493">
            <v>6210</v>
          </cell>
          <cell r="K493">
            <v>6210</v>
          </cell>
        </row>
        <row r="494">
          <cell r="A494" t="str">
            <v xml:space="preserve"> SSP 레듀샤</v>
          </cell>
          <cell r="B494" t="str">
            <v>20*13</v>
          </cell>
          <cell r="C494">
            <v>5</v>
          </cell>
          <cell r="D494" t="str">
            <v>개</v>
          </cell>
          <cell r="E494">
            <v>600</v>
          </cell>
          <cell r="F494">
            <v>3000</v>
          </cell>
          <cell r="K494">
            <v>3000</v>
          </cell>
        </row>
        <row r="495">
          <cell r="A495" t="str">
            <v xml:space="preserve"> SSP 레듀샤</v>
          </cell>
          <cell r="B495" t="str">
            <v>25*20</v>
          </cell>
          <cell r="C495">
            <v>2</v>
          </cell>
          <cell r="D495" t="str">
            <v>개</v>
          </cell>
          <cell r="E495">
            <v>900</v>
          </cell>
          <cell r="F495">
            <v>1800</v>
          </cell>
          <cell r="K495">
            <v>1800</v>
          </cell>
        </row>
        <row r="496">
          <cell r="A496" t="str">
            <v xml:space="preserve"> SSP 레듀샤</v>
          </cell>
          <cell r="B496" t="str">
            <v>25*13</v>
          </cell>
          <cell r="C496">
            <v>1</v>
          </cell>
          <cell r="D496" t="str">
            <v>개</v>
          </cell>
          <cell r="E496">
            <v>308</v>
          </cell>
          <cell r="F496">
            <v>308</v>
          </cell>
          <cell r="K496">
            <v>308</v>
          </cell>
        </row>
        <row r="497">
          <cell r="A497" t="str">
            <v xml:space="preserve"> SSP 레듀샤</v>
          </cell>
          <cell r="B497" t="str">
            <v>30*25</v>
          </cell>
          <cell r="C497">
            <v>1</v>
          </cell>
          <cell r="D497" t="str">
            <v>개</v>
          </cell>
          <cell r="E497">
            <v>499</v>
          </cell>
          <cell r="F497">
            <v>499</v>
          </cell>
          <cell r="K497">
            <v>499</v>
          </cell>
        </row>
        <row r="498">
          <cell r="A498" t="str">
            <v xml:space="preserve"> SSP 레듀샤</v>
          </cell>
          <cell r="B498" t="str">
            <v>30*20</v>
          </cell>
          <cell r="C498">
            <v>1</v>
          </cell>
          <cell r="D498" t="str">
            <v>개</v>
          </cell>
          <cell r="E498">
            <v>534</v>
          </cell>
          <cell r="F498">
            <v>534</v>
          </cell>
          <cell r="K498">
            <v>534</v>
          </cell>
        </row>
        <row r="499">
          <cell r="A499" t="str">
            <v xml:space="preserve"> SSP 레듀샤</v>
          </cell>
          <cell r="B499" t="str">
            <v>40*30</v>
          </cell>
          <cell r="C499">
            <v>1</v>
          </cell>
          <cell r="D499" t="str">
            <v>개</v>
          </cell>
          <cell r="E499">
            <v>629</v>
          </cell>
          <cell r="F499">
            <v>629</v>
          </cell>
          <cell r="K499">
            <v>629</v>
          </cell>
        </row>
        <row r="500">
          <cell r="A500" t="str">
            <v xml:space="preserve"> SSP 레듀샤</v>
          </cell>
          <cell r="B500" t="str">
            <v>40*25</v>
          </cell>
          <cell r="C500">
            <v>1</v>
          </cell>
          <cell r="D500" t="str">
            <v>개</v>
          </cell>
          <cell r="E500">
            <v>2100</v>
          </cell>
          <cell r="F500">
            <v>2100</v>
          </cell>
          <cell r="K500">
            <v>2100</v>
          </cell>
        </row>
        <row r="501">
          <cell r="A501" t="str">
            <v xml:space="preserve"> SSP 레듀샤</v>
          </cell>
          <cell r="B501" t="str">
            <v>50*40</v>
          </cell>
          <cell r="C501">
            <v>1</v>
          </cell>
          <cell r="D501" t="str">
            <v>개</v>
          </cell>
          <cell r="E501">
            <v>2400</v>
          </cell>
          <cell r="F501">
            <v>2400</v>
          </cell>
          <cell r="K501">
            <v>2400</v>
          </cell>
        </row>
        <row r="502">
          <cell r="A502" t="str">
            <v xml:space="preserve"> SSP 레듀샤</v>
          </cell>
          <cell r="B502" t="str">
            <v>50*25</v>
          </cell>
          <cell r="C502">
            <v>1</v>
          </cell>
          <cell r="D502" t="str">
            <v>개</v>
          </cell>
          <cell r="E502">
            <v>2920</v>
          </cell>
          <cell r="F502">
            <v>2920</v>
          </cell>
          <cell r="K502">
            <v>2920</v>
          </cell>
        </row>
        <row r="503">
          <cell r="A503" t="str">
            <v>베 어 소 켓</v>
          </cell>
          <cell r="B503" t="str">
            <v>20</v>
          </cell>
          <cell r="C503">
            <v>1</v>
          </cell>
          <cell r="D503" t="str">
            <v>개</v>
          </cell>
          <cell r="E503">
            <v>420</v>
          </cell>
          <cell r="F503">
            <v>420</v>
          </cell>
          <cell r="K503">
            <v>420</v>
          </cell>
        </row>
        <row r="504">
          <cell r="A504" t="str">
            <v>베 어 소 켓</v>
          </cell>
          <cell r="B504" t="str">
            <v>25</v>
          </cell>
          <cell r="C504">
            <v>1</v>
          </cell>
          <cell r="D504" t="str">
            <v>개</v>
          </cell>
          <cell r="E504">
            <v>530</v>
          </cell>
          <cell r="F504">
            <v>530</v>
          </cell>
          <cell r="K504">
            <v>530</v>
          </cell>
        </row>
        <row r="505">
          <cell r="A505" t="str">
            <v>베 어 소 켓</v>
          </cell>
          <cell r="B505" t="str">
            <v>40</v>
          </cell>
          <cell r="C505">
            <v>3</v>
          </cell>
          <cell r="D505" t="str">
            <v>개</v>
          </cell>
          <cell r="E505">
            <v>3520</v>
          </cell>
          <cell r="F505">
            <v>10560</v>
          </cell>
          <cell r="K505">
            <v>10560</v>
          </cell>
        </row>
        <row r="506">
          <cell r="A506" t="str">
            <v>베 어 소 켓</v>
          </cell>
          <cell r="B506" t="str">
            <v>50</v>
          </cell>
          <cell r="C506">
            <v>2</v>
          </cell>
          <cell r="D506" t="str">
            <v>개</v>
          </cell>
          <cell r="E506">
            <v>4510</v>
          </cell>
          <cell r="F506">
            <v>9020</v>
          </cell>
          <cell r="K506">
            <v>9020</v>
          </cell>
        </row>
        <row r="507">
          <cell r="A507" t="str">
            <v>누수방지쌔들</v>
          </cell>
          <cell r="B507" t="str">
            <v>40*80</v>
          </cell>
          <cell r="C507">
            <v>1</v>
          </cell>
          <cell r="D507" t="str">
            <v>개</v>
          </cell>
          <cell r="E507">
            <v>4320</v>
          </cell>
          <cell r="F507">
            <v>4320</v>
          </cell>
          <cell r="K507">
            <v>4320</v>
          </cell>
        </row>
        <row r="508">
          <cell r="A508" t="str">
            <v>누수방지쌔들</v>
          </cell>
          <cell r="B508" t="str">
            <v>50*80</v>
          </cell>
          <cell r="C508">
            <v>1</v>
          </cell>
          <cell r="D508" t="str">
            <v>개</v>
          </cell>
          <cell r="E508">
            <v>4460</v>
          </cell>
          <cell r="F508">
            <v>4460</v>
          </cell>
          <cell r="K508">
            <v>4460</v>
          </cell>
        </row>
        <row r="509">
          <cell r="A509" t="str">
            <v>누수방지쌔들</v>
          </cell>
          <cell r="B509" t="str">
            <v>80*80</v>
          </cell>
          <cell r="C509">
            <v>2</v>
          </cell>
          <cell r="D509" t="str">
            <v>개</v>
          </cell>
          <cell r="E509">
            <v>8450</v>
          </cell>
          <cell r="F509">
            <v>16900</v>
          </cell>
          <cell r="K509">
            <v>16900</v>
          </cell>
        </row>
        <row r="510">
          <cell r="A510" t="str">
            <v>누수방지쌔들</v>
          </cell>
          <cell r="B510" t="str">
            <v>80*140</v>
          </cell>
          <cell r="C510">
            <v>2</v>
          </cell>
          <cell r="D510" t="str">
            <v>개</v>
          </cell>
          <cell r="E510">
            <v>20130</v>
          </cell>
          <cell r="F510">
            <v>40260</v>
          </cell>
          <cell r="K510">
            <v>40260</v>
          </cell>
        </row>
        <row r="511">
          <cell r="A511" t="str">
            <v>누수방지쌔들</v>
          </cell>
          <cell r="B511" t="str">
            <v>100*80</v>
          </cell>
          <cell r="C511">
            <v>1</v>
          </cell>
          <cell r="D511" t="str">
            <v>개</v>
          </cell>
          <cell r="E511">
            <v>9510</v>
          </cell>
          <cell r="F511">
            <v>9510</v>
          </cell>
          <cell r="K511">
            <v>9510</v>
          </cell>
        </row>
        <row r="512">
          <cell r="A512" t="str">
            <v>누수방지쌔들</v>
          </cell>
          <cell r="B512" t="str">
            <v>100*140</v>
          </cell>
          <cell r="C512">
            <v>1</v>
          </cell>
          <cell r="D512" t="str">
            <v>개</v>
          </cell>
          <cell r="E512">
            <v>24130</v>
          </cell>
          <cell r="F512">
            <v>24130</v>
          </cell>
          <cell r="K512">
            <v>24130</v>
          </cell>
        </row>
        <row r="513">
          <cell r="A513" t="str">
            <v>누수방지쌔들</v>
          </cell>
          <cell r="B513" t="str">
            <v>150*80</v>
          </cell>
          <cell r="C513">
            <v>1</v>
          </cell>
          <cell r="D513" t="str">
            <v>개</v>
          </cell>
          <cell r="E513">
            <v>10560</v>
          </cell>
          <cell r="F513">
            <v>10560</v>
          </cell>
          <cell r="K513">
            <v>10560</v>
          </cell>
        </row>
        <row r="514">
          <cell r="A514" t="str">
            <v>누수방지쌔들</v>
          </cell>
          <cell r="B514" t="str">
            <v>150*140</v>
          </cell>
          <cell r="C514">
            <v>1</v>
          </cell>
          <cell r="D514" t="str">
            <v>개</v>
          </cell>
          <cell r="E514">
            <v>26000</v>
          </cell>
          <cell r="F514">
            <v>26000</v>
          </cell>
          <cell r="K514">
            <v>26000</v>
          </cell>
        </row>
        <row r="515">
          <cell r="A515" t="str">
            <v>누수방지쌔들</v>
          </cell>
          <cell r="B515" t="str">
            <v>200*100</v>
          </cell>
          <cell r="C515">
            <v>1</v>
          </cell>
          <cell r="D515" t="str">
            <v>개</v>
          </cell>
          <cell r="E515">
            <v>4859</v>
          </cell>
          <cell r="F515">
            <v>4859</v>
          </cell>
          <cell r="K515">
            <v>4859</v>
          </cell>
        </row>
        <row r="516">
          <cell r="A516" t="str">
            <v>누수방지쌔들</v>
          </cell>
          <cell r="B516" t="str">
            <v>200*140</v>
          </cell>
          <cell r="C516">
            <v>1</v>
          </cell>
          <cell r="D516" t="str">
            <v>개</v>
          </cell>
          <cell r="E516">
            <v>9810</v>
          </cell>
          <cell r="F516">
            <v>9810</v>
          </cell>
          <cell r="K516">
            <v>9810</v>
          </cell>
        </row>
        <row r="517">
          <cell r="A517" t="str">
            <v>소 켓 트</v>
          </cell>
          <cell r="B517" t="str">
            <v>주철13</v>
          </cell>
          <cell r="C517">
            <v>1</v>
          </cell>
          <cell r="D517" t="str">
            <v>개</v>
          </cell>
          <cell r="E517">
            <v>170</v>
          </cell>
          <cell r="F517">
            <v>170</v>
          </cell>
          <cell r="K517">
            <v>170</v>
          </cell>
        </row>
        <row r="518">
          <cell r="A518" t="str">
            <v>소 켓 트</v>
          </cell>
          <cell r="B518" t="str">
            <v>주철20</v>
          </cell>
          <cell r="C518">
            <v>1</v>
          </cell>
          <cell r="D518" t="str">
            <v>개</v>
          </cell>
          <cell r="E518">
            <v>200</v>
          </cell>
          <cell r="F518">
            <v>200</v>
          </cell>
          <cell r="K518">
            <v>200</v>
          </cell>
        </row>
        <row r="519">
          <cell r="A519" t="str">
            <v>소 켓 트</v>
          </cell>
          <cell r="B519" t="str">
            <v>주철25</v>
          </cell>
          <cell r="C519">
            <v>1</v>
          </cell>
          <cell r="D519" t="str">
            <v>개</v>
          </cell>
          <cell r="E519">
            <v>330</v>
          </cell>
          <cell r="F519">
            <v>330</v>
          </cell>
          <cell r="K519">
            <v>330</v>
          </cell>
        </row>
        <row r="520">
          <cell r="A520" t="str">
            <v>소 켓 트</v>
          </cell>
          <cell r="B520" t="str">
            <v>주철30</v>
          </cell>
          <cell r="C520">
            <v>1</v>
          </cell>
          <cell r="D520" t="str">
            <v>개</v>
          </cell>
          <cell r="E520">
            <v>420</v>
          </cell>
          <cell r="F520">
            <v>420</v>
          </cell>
          <cell r="K520">
            <v>420</v>
          </cell>
        </row>
        <row r="521">
          <cell r="A521" t="str">
            <v>소 켓 트</v>
          </cell>
          <cell r="B521" t="str">
            <v>주철40</v>
          </cell>
          <cell r="C521">
            <v>1</v>
          </cell>
          <cell r="D521" t="str">
            <v>개</v>
          </cell>
          <cell r="E521">
            <v>500</v>
          </cell>
          <cell r="F521">
            <v>500</v>
          </cell>
          <cell r="K521">
            <v>500</v>
          </cell>
        </row>
        <row r="522">
          <cell r="A522" t="str">
            <v>소 켓 트</v>
          </cell>
          <cell r="B522" t="str">
            <v>주철50</v>
          </cell>
          <cell r="C522">
            <v>1</v>
          </cell>
          <cell r="D522" t="str">
            <v>개</v>
          </cell>
          <cell r="E522">
            <v>800</v>
          </cell>
          <cell r="F522">
            <v>800</v>
          </cell>
          <cell r="K522">
            <v>800</v>
          </cell>
        </row>
        <row r="523">
          <cell r="A523" t="str">
            <v>닛 블(강관)</v>
          </cell>
          <cell r="B523" t="str">
            <v>주철13</v>
          </cell>
          <cell r="C523">
            <v>1</v>
          </cell>
          <cell r="D523" t="str">
            <v>개</v>
          </cell>
          <cell r="E523">
            <v>200</v>
          </cell>
          <cell r="F523">
            <v>200</v>
          </cell>
          <cell r="K523">
            <v>200</v>
          </cell>
        </row>
        <row r="524">
          <cell r="A524" t="str">
            <v>닛 블(강관)</v>
          </cell>
          <cell r="B524" t="str">
            <v>주철20</v>
          </cell>
          <cell r="C524">
            <v>1</v>
          </cell>
          <cell r="D524" t="str">
            <v>개</v>
          </cell>
          <cell r="E524">
            <v>240</v>
          </cell>
          <cell r="F524">
            <v>240</v>
          </cell>
          <cell r="K524">
            <v>240</v>
          </cell>
        </row>
        <row r="525">
          <cell r="A525" t="str">
            <v>닛 블(강관)</v>
          </cell>
          <cell r="B525" t="str">
            <v>주철25</v>
          </cell>
          <cell r="C525">
            <v>1</v>
          </cell>
          <cell r="D525" t="str">
            <v>개</v>
          </cell>
          <cell r="E525">
            <v>340</v>
          </cell>
          <cell r="F525">
            <v>340</v>
          </cell>
          <cell r="K525">
            <v>340</v>
          </cell>
        </row>
        <row r="526">
          <cell r="A526" t="str">
            <v>닛 블(강관)</v>
          </cell>
          <cell r="B526" t="str">
            <v>주철30</v>
          </cell>
          <cell r="C526">
            <v>1</v>
          </cell>
          <cell r="D526" t="str">
            <v>개</v>
          </cell>
          <cell r="E526">
            <v>430</v>
          </cell>
          <cell r="F526">
            <v>430</v>
          </cell>
          <cell r="K526">
            <v>430</v>
          </cell>
        </row>
        <row r="527">
          <cell r="A527" t="str">
            <v>닛 블(강관)</v>
          </cell>
          <cell r="B527" t="str">
            <v>주철40</v>
          </cell>
          <cell r="C527">
            <v>1</v>
          </cell>
          <cell r="D527" t="str">
            <v>개</v>
          </cell>
          <cell r="E527">
            <v>620</v>
          </cell>
          <cell r="F527">
            <v>620</v>
          </cell>
          <cell r="K527">
            <v>620</v>
          </cell>
        </row>
        <row r="528">
          <cell r="A528" t="str">
            <v>닛 블(강관)</v>
          </cell>
          <cell r="B528" t="str">
            <v>주철50</v>
          </cell>
          <cell r="C528">
            <v>1</v>
          </cell>
          <cell r="D528" t="str">
            <v>개</v>
          </cell>
          <cell r="E528">
            <v>740</v>
          </cell>
          <cell r="F528">
            <v>740</v>
          </cell>
          <cell r="K528">
            <v>740</v>
          </cell>
        </row>
        <row r="529">
          <cell r="A529" t="str">
            <v>게이트밸브</v>
          </cell>
          <cell r="B529" t="str">
            <v>청동13</v>
          </cell>
          <cell r="C529">
            <v>20</v>
          </cell>
          <cell r="D529" t="str">
            <v>개</v>
          </cell>
          <cell r="E529">
            <v>3740</v>
          </cell>
          <cell r="F529">
            <v>74800</v>
          </cell>
          <cell r="K529">
            <v>74800</v>
          </cell>
        </row>
        <row r="530">
          <cell r="A530" t="str">
            <v>게이트밸브</v>
          </cell>
          <cell r="B530" t="str">
            <v>청동20</v>
          </cell>
          <cell r="C530">
            <v>10</v>
          </cell>
          <cell r="D530" t="str">
            <v>개</v>
          </cell>
          <cell r="E530">
            <v>5360</v>
          </cell>
          <cell r="F530">
            <v>53600</v>
          </cell>
          <cell r="K530">
            <v>53600</v>
          </cell>
        </row>
        <row r="531">
          <cell r="A531" t="str">
            <v>게이트밸브</v>
          </cell>
          <cell r="B531" t="str">
            <v>청동25</v>
          </cell>
          <cell r="C531">
            <v>4</v>
          </cell>
          <cell r="D531" t="str">
            <v>개</v>
          </cell>
          <cell r="E531">
            <v>8540</v>
          </cell>
          <cell r="F531">
            <v>34160</v>
          </cell>
          <cell r="K531">
            <v>34160</v>
          </cell>
        </row>
        <row r="532">
          <cell r="A532" t="str">
            <v>게이트밸브</v>
          </cell>
          <cell r="B532" t="str">
            <v>청동40</v>
          </cell>
          <cell r="C532">
            <v>4</v>
          </cell>
          <cell r="D532" t="str">
            <v>개</v>
          </cell>
          <cell r="E532">
            <v>16270</v>
          </cell>
          <cell r="F532">
            <v>65080</v>
          </cell>
          <cell r="K532">
            <v>65080</v>
          </cell>
        </row>
        <row r="533">
          <cell r="A533" t="str">
            <v>게이트밸브</v>
          </cell>
          <cell r="B533" t="str">
            <v>청동50</v>
          </cell>
          <cell r="C533">
            <v>2</v>
          </cell>
          <cell r="D533" t="str">
            <v>개</v>
          </cell>
          <cell r="E533">
            <v>25090</v>
          </cell>
          <cell r="F533">
            <v>50180</v>
          </cell>
          <cell r="K533">
            <v>50180</v>
          </cell>
        </row>
        <row r="534">
          <cell r="A534" t="str">
            <v>타이튼닥타일주철관</v>
          </cell>
          <cell r="B534" t="str">
            <v>80*4</v>
          </cell>
          <cell r="C534">
            <v>28</v>
          </cell>
          <cell r="D534" t="str">
            <v>본</v>
          </cell>
          <cell r="E534">
            <v>34790</v>
          </cell>
          <cell r="F534">
            <v>974120</v>
          </cell>
          <cell r="G534" t="str">
            <v/>
          </cell>
          <cell r="H534">
            <v>0</v>
          </cell>
          <cell r="K534">
            <v>974120</v>
          </cell>
          <cell r="M534">
            <v>0</v>
          </cell>
        </row>
        <row r="535">
          <cell r="A535" t="str">
            <v>타이튼닥타일주철관</v>
          </cell>
          <cell r="B535" t="str">
            <v>100*5</v>
          </cell>
          <cell r="C535">
            <v>8</v>
          </cell>
          <cell r="D535" t="str">
            <v>본</v>
          </cell>
          <cell r="E535">
            <v>51940</v>
          </cell>
          <cell r="F535">
            <v>415520</v>
          </cell>
          <cell r="K535">
            <v>415520</v>
          </cell>
        </row>
        <row r="536">
          <cell r="A536" t="str">
            <v>타이튼닥타일주철관</v>
          </cell>
          <cell r="B536" t="str">
            <v>150*5</v>
          </cell>
          <cell r="C536">
            <v>4</v>
          </cell>
          <cell r="D536" t="str">
            <v>본</v>
          </cell>
          <cell r="E536">
            <v>80190</v>
          </cell>
          <cell r="F536">
            <v>320760</v>
          </cell>
          <cell r="K536">
            <v>320760</v>
          </cell>
        </row>
        <row r="537">
          <cell r="A537" t="str">
            <v>타이튼닥타일주철관</v>
          </cell>
          <cell r="B537" t="str">
            <v>200*6</v>
          </cell>
          <cell r="C537">
            <v>4</v>
          </cell>
          <cell r="D537" t="str">
            <v>본</v>
          </cell>
          <cell r="E537">
            <v>127610</v>
          </cell>
          <cell r="F537">
            <v>510440</v>
          </cell>
          <cell r="K537">
            <v>510440</v>
          </cell>
        </row>
        <row r="538">
          <cell r="A538" t="str">
            <v>타이튼 고무링</v>
          </cell>
          <cell r="B538" t="str">
            <v>80</v>
          </cell>
          <cell r="C538">
            <v>22</v>
          </cell>
          <cell r="D538" t="str">
            <v>개</v>
          </cell>
          <cell r="E538">
            <v>460</v>
          </cell>
          <cell r="F538">
            <v>10120</v>
          </cell>
          <cell r="K538">
            <v>10120</v>
          </cell>
        </row>
        <row r="539">
          <cell r="A539" t="str">
            <v>타이튼 고무링</v>
          </cell>
          <cell r="B539" t="str">
            <v>100</v>
          </cell>
          <cell r="C539">
            <v>8</v>
          </cell>
          <cell r="D539" t="str">
            <v>개</v>
          </cell>
          <cell r="E539">
            <v>520</v>
          </cell>
          <cell r="F539">
            <v>4160</v>
          </cell>
          <cell r="K539">
            <v>4160</v>
          </cell>
        </row>
        <row r="540">
          <cell r="A540" t="str">
            <v>타이튼 고무링</v>
          </cell>
          <cell r="B540" t="str">
            <v>150</v>
          </cell>
          <cell r="C540">
            <v>4</v>
          </cell>
          <cell r="D540" t="str">
            <v>개</v>
          </cell>
          <cell r="E540">
            <v>740</v>
          </cell>
          <cell r="F540">
            <v>2960</v>
          </cell>
          <cell r="K540">
            <v>2960</v>
          </cell>
        </row>
        <row r="541">
          <cell r="A541" t="str">
            <v>타이튼 고무링</v>
          </cell>
          <cell r="B541" t="str">
            <v>200</v>
          </cell>
          <cell r="C541">
            <v>4</v>
          </cell>
          <cell r="D541" t="str">
            <v>개</v>
          </cell>
          <cell r="E541">
            <v>1160</v>
          </cell>
          <cell r="F541">
            <v>4640</v>
          </cell>
          <cell r="K541">
            <v>4640</v>
          </cell>
        </row>
        <row r="542">
          <cell r="A542" t="str">
            <v>KP 접합부속</v>
          </cell>
          <cell r="B542" t="str">
            <v>80</v>
          </cell>
          <cell r="C542">
            <v>14</v>
          </cell>
          <cell r="D542" t="str">
            <v>조</v>
          </cell>
          <cell r="E542">
            <v>6130</v>
          </cell>
          <cell r="F542">
            <v>85820</v>
          </cell>
          <cell r="K542">
            <v>85820</v>
          </cell>
        </row>
        <row r="543">
          <cell r="A543" t="str">
            <v>KP 접합부속</v>
          </cell>
          <cell r="B543" t="str">
            <v>100</v>
          </cell>
          <cell r="C543">
            <v>10</v>
          </cell>
          <cell r="D543" t="str">
            <v>조</v>
          </cell>
          <cell r="E543">
            <v>6890</v>
          </cell>
          <cell r="F543">
            <v>68900</v>
          </cell>
          <cell r="K543">
            <v>68900</v>
          </cell>
        </row>
        <row r="544">
          <cell r="A544" t="str">
            <v>KP 접합부속</v>
          </cell>
          <cell r="B544" t="str">
            <v>150</v>
          </cell>
          <cell r="C544">
            <v>6</v>
          </cell>
          <cell r="D544" t="str">
            <v>조</v>
          </cell>
          <cell r="E544">
            <v>9520</v>
          </cell>
          <cell r="F544">
            <v>57120</v>
          </cell>
          <cell r="K544">
            <v>57120</v>
          </cell>
        </row>
        <row r="545">
          <cell r="A545" t="str">
            <v>KP 접합부속</v>
          </cell>
          <cell r="B545" t="str">
            <v>200</v>
          </cell>
          <cell r="C545">
            <v>3</v>
          </cell>
          <cell r="D545" t="str">
            <v>조</v>
          </cell>
          <cell r="E545">
            <v>11820</v>
          </cell>
          <cell r="F545">
            <v>35460</v>
          </cell>
          <cell r="K545">
            <v>35460</v>
          </cell>
        </row>
        <row r="546">
          <cell r="A546" t="str">
            <v>플렌지 접합부속</v>
          </cell>
          <cell r="B546" t="str">
            <v>80</v>
          </cell>
          <cell r="C546">
            <v>21</v>
          </cell>
          <cell r="D546" t="str">
            <v>조</v>
          </cell>
          <cell r="E546">
            <v>2222</v>
          </cell>
          <cell r="F546">
            <v>46662</v>
          </cell>
          <cell r="K546">
            <v>46662</v>
          </cell>
        </row>
        <row r="547">
          <cell r="A547" t="str">
            <v>플렌지 접합부속</v>
          </cell>
          <cell r="B547" t="str">
            <v>100</v>
          </cell>
          <cell r="C547">
            <v>6</v>
          </cell>
          <cell r="D547" t="str">
            <v>조</v>
          </cell>
          <cell r="E547">
            <v>3751</v>
          </cell>
          <cell r="F547">
            <v>22506</v>
          </cell>
          <cell r="K547">
            <v>22506</v>
          </cell>
        </row>
        <row r="548">
          <cell r="A548" t="str">
            <v>플렌지 접합부속</v>
          </cell>
          <cell r="B548" t="str">
            <v>125</v>
          </cell>
          <cell r="C548">
            <v>3</v>
          </cell>
          <cell r="D548" t="str">
            <v>조</v>
          </cell>
          <cell r="E548">
            <v>3883</v>
          </cell>
          <cell r="F548">
            <v>11649</v>
          </cell>
          <cell r="K548">
            <v>11649</v>
          </cell>
        </row>
        <row r="549">
          <cell r="A549" t="str">
            <v>플렌지 접합부속</v>
          </cell>
          <cell r="B549" t="str">
            <v>150</v>
          </cell>
          <cell r="C549">
            <v>6</v>
          </cell>
          <cell r="D549" t="str">
            <v>조</v>
          </cell>
          <cell r="E549">
            <v>5225</v>
          </cell>
          <cell r="F549">
            <v>31350</v>
          </cell>
          <cell r="K549">
            <v>31350</v>
          </cell>
        </row>
        <row r="550">
          <cell r="A550" t="str">
            <v>플렌지 접합부속</v>
          </cell>
          <cell r="B550" t="str">
            <v>200</v>
          </cell>
          <cell r="C550">
            <v>1</v>
          </cell>
          <cell r="D550" t="str">
            <v>조</v>
          </cell>
          <cell r="E550">
            <v>4880</v>
          </cell>
          <cell r="F550">
            <v>4880</v>
          </cell>
          <cell r="K550">
            <v>4880</v>
          </cell>
        </row>
        <row r="551">
          <cell r="A551" t="str">
            <v>닥타일 주철이형관</v>
          </cell>
          <cell r="B551" t="str">
            <v>시멘트</v>
          </cell>
          <cell r="C551">
            <v>20</v>
          </cell>
          <cell r="D551" t="str">
            <v>Kg</v>
          </cell>
          <cell r="E551">
            <v>1060</v>
          </cell>
          <cell r="F551">
            <v>21200</v>
          </cell>
          <cell r="K551">
            <v>21200</v>
          </cell>
        </row>
        <row r="552">
          <cell r="A552" t="str">
            <v>닥타일 주철이형관</v>
          </cell>
          <cell r="B552" t="str">
            <v>흑페인트</v>
          </cell>
          <cell r="C552">
            <v>10</v>
          </cell>
          <cell r="D552" t="str">
            <v>Kg</v>
          </cell>
          <cell r="E552">
            <v>810</v>
          </cell>
          <cell r="F552">
            <v>8100</v>
          </cell>
          <cell r="K552">
            <v>8100</v>
          </cell>
        </row>
        <row r="553">
          <cell r="A553" t="str">
            <v>KP 이탈방지압륜</v>
          </cell>
          <cell r="B553" t="str">
            <v>80</v>
          </cell>
          <cell r="C553">
            <v>2</v>
          </cell>
          <cell r="D553" t="str">
            <v>조</v>
          </cell>
          <cell r="E553">
            <v>19850</v>
          </cell>
          <cell r="F553">
            <v>39700</v>
          </cell>
          <cell r="K553">
            <v>39700</v>
          </cell>
        </row>
        <row r="554">
          <cell r="A554" t="str">
            <v>KP 이탈방지압륜</v>
          </cell>
          <cell r="B554" t="str">
            <v>100</v>
          </cell>
          <cell r="C554">
            <v>1</v>
          </cell>
          <cell r="D554" t="str">
            <v>조</v>
          </cell>
          <cell r="E554">
            <v>20450</v>
          </cell>
          <cell r="F554">
            <v>20450</v>
          </cell>
          <cell r="K554">
            <v>20450</v>
          </cell>
        </row>
        <row r="555">
          <cell r="A555" t="str">
            <v>KP 이탈방지압륜</v>
          </cell>
          <cell r="B555" t="str">
            <v>150</v>
          </cell>
          <cell r="C555">
            <v>1</v>
          </cell>
          <cell r="D555" t="str">
            <v>조</v>
          </cell>
          <cell r="E555">
            <v>27250</v>
          </cell>
          <cell r="F555">
            <v>27250</v>
          </cell>
          <cell r="K555">
            <v>27250</v>
          </cell>
        </row>
        <row r="556">
          <cell r="A556" t="str">
            <v>KP 이탈방지압륜</v>
          </cell>
          <cell r="B556" t="str">
            <v>200</v>
          </cell>
          <cell r="C556">
            <v>1</v>
          </cell>
          <cell r="D556" t="str">
            <v>조</v>
          </cell>
          <cell r="E556">
            <v>34050</v>
          </cell>
          <cell r="F556">
            <v>34050</v>
          </cell>
          <cell r="K556">
            <v>34050</v>
          </cell>
        </row>
        <row r="557">
          <cell r="A557" t="str">
            <v>소프트실제수밸브</v>
          </cell>
          <cell r="B557" t="str">
            <v>80</v>
          </cell>
          <cell r="C557">
            <v>1</v>
          </cell>
          <cell r="D557" t="str">
            <v>개</v>
          </cell>
          <cell r="E557">
            <v>85400</v>
          </cell>
          <cell r="F557">
            <v>85400</v>
          </cell>
          <cell r="K557">
            <v>85400</v>
          </cell>
        </row>
        <row r="558">
          <cell r="A558" t="str">
            <v>소프트실제수밸브</v>
          </cell>
          <cell r="B558" t="str">
            <v>100</v>
          </cell>
          <cell r="C558">
            <v>1</v>
          </cell>
          <cell r="D558" t="str">
            <v>개</v>
          </cell>
          <cell r="E558">
            <v>95600</v>
          </cell>
          <cell r="F558">
            <v>95600</v>
          </cell>
          <cell r="K558">
            <v>95600</v>
          </cell>
        </row>
        <row r="559">
          <cell r="A559" t="str">
            <v>소프트실제수밸브</v>
          </cell>
          <cell r="B559" t="str">
            <v>150</v>
          </cell>
          <cell r="C559">
            <v>1</v>
          </cell>
          <cell r="D559" t="str">
            <v>개</v>
          </cell>
          <cell r="E559">
            <v>75430</v>
          </cell>
          <cell r="F559">
            <v>75430</v>
          </cell>
          <cell r="K559">
            <v>75430</v>
          </cell>
        </row>
        <row r="560">
          <cell r="A560" t="str">
            <v>소프트실제수밸브</v>
          </cell>
          <cell r="B560" t="str">
            <v>200</v>
          </cell>
          <cell r="C560">
            <v>1</v>
          </cell>
          <cell r="D560" t="str">
            <v>개</v>
          </cell>
          <cell r="E560">
            <v>85600</v>
          </cell>
          <cell r="F560">
            <v>85600</v>
          </cell>
          <cell r="K560">
            <v>85600</v>
          </cell>
        </row>
        <row r="561">
          <cell r="A561" t="str">
            <v>제수밸브</v>
          </cell>
          <cell r="B561" t="str">
            <v>수동80</v>
          </cell>
          <cell r="C561">
            <v>1</v>
          </cell>
          <cell r="D561" t="str">
            <v>개</v>
          </cell>
          <cell r="E561">
            <v>63200</v>
          </cell>
          <cell r="F561">
            <v>63200</v>
          </cell>
          <cell r="K561">
            <v>63200</v>
          </cell>
        </row>
        <row r="562">
          <cell r="A562" t="str">
            <v>제수밸브</v>
          </cell>
          <cell r="B562" t="str">
            <v>수동100</v>
          </cell>
          <cell r="C562">
            <v>1</v>
          </cell>
          <cell r="D562" t="str">
            <v>개</v>
          </cell>
          <cell r="E562">
            <v>70000</v>
          </cell>
          <cell r="F562">
            <v>70000</v>
          </cell>
          <cell r="K562">
            <v>70000</v>
          </cell>
        </row>
        <row r="563">
          <cell r="A563" t="str">
            <v>제수밸브</v>
          </cell>
          <cell r="B563" t="str">
            <v>수동150</v>
          </cell>
          <cell r="C563">
            <v>1</v>
          </cell>
          <cell r="D563" t="str">
            <v>개</v>
          </cell>
          <cell r="E563">
            <v>126200</v>
          </cell>
          <cell r="F563">
            <v>126200</v>
          </cell>
          <cell r="K563">
            <v>126200</v>
          </cell>
        </row>
        <row r="564">
          <cell r="A564" t="str">
            <v>제수밸브</v>
          </cell>
          <cell r="B564" t="str">
            <v>수동200</v>
          </cell>
          <cell r="C564">
            <v>1</v>
          </cell>
          <cell r="D564" t="str">
            <v>개</v>
          </cell>
          <cell r="E564">
            <v>56127</v>
          </cell>
          <cell r="F564">
            <v>56127</v>
          </cell>
          <cell r="K564">
            <v>56127</v>
          </cell>
        </row>
        <row r="565">
          <cell r="A565" t="str">
            <v>소화전(지하식F)</v>
          </cell>
          <cell r="B565" t="str">
            <v>100</v>
          </cell>
          <cell r="C565">
            <v>1</v>
          </cell>
          <cell r="D565" t="str">
            <v>개</v>
          </cell>
          <cell r="E565">
            <v>102000</v>
          </cell>
          <cell r="F565">
            <v>102000</v>
          </cell>
          <cell r="K565">
            <v>102000</v>
          </cell>
        </row>
        <row r="566">
          <cell r="A566" t="str">
            <v>소화전(지상식B)</v>
          </cell>
          <cell r="B566" t="str">
            <v>100</v>
          </cell>
          <cell r="C566">
            <v>1</v>
          </cell>
          <cell r="D566" t="str">
            <v>개</v>
          </cell>
          <cell r="E566">
            <v>1640</v>
          </cell>
          <cell r="F566">
            <v>1640</v>
          </cell>
          <cell r="K566">
            <v>1640</v>
          </cell>
        </row>
        <row r="567">
          <cell r="A567" t="str">
            <v>상수도용 철개</v>
          </cell>
          <cell r="B567" t="str">
            <v>648</v>
          </cell>
          <cell r="C567">
            <v>1</v>
          </cell>
          <cell r="D567" t="str">
            <v>조</v>
          </cell>
          <cell r="E567">
            <v>120000</v>
          </cell>
          <cell r="F567">
            <v>120000</v>
          </cell>
          <cell r="K567">
            <v>120000</v>
          </cell>
        </row>
        <row r="568">
          <cell r="A568" t="str">
            <v>상수도용 철개</v>
          </cell>
          <cell r="B568" t="str">
            <v>766</v>
          </cell>
          <cell r="C568">
            <v>1</v>
          </cell>
          <cell r="D568" t="str">
            <v>조</v>
          </cell>
          <cell r="E568">
            <v>130000</v>
          </cell>
          <cell r="F568">
            <v>130000</v>
          </cell>
          <cell r="K568">
            <v>130000</v>
          </cell>
        </row>
        <row r="569">
          <cell r="A569" t="str">
            <v>제수변보 호통</v>
          </cell>
          <cell r="B569" t="str">
            <v>200*265</v>
          </cell>
          <cell r="C569">
            <v>1</v>
          </cell>
          <cell r="D569" t="str">
            <v>개</v>
          </cell>
          <cell r="E569">
            <v>11206</v>
          </cell>
          <cell r="F569">
            <v>11206</v>
          </cell>
          <cell r="K569">
            <v>11206</v>
          </cell>
        </row>
        <row r="570">
          <cell r="A570" t="str">
            <v>제수변 받침통</v>
          </cell>
          <cell r="B570" t="str">
            <v>250*300</v>
          </cell>
          <cell r="C570">
            <v>1</v>
          </cell>
          <cell r="D570" t="str">
            <v>개</v>
          </cell>
          <cell r="E570">
            <v>10539</v>
          </cell>
          <cell r="F570">
            <v>10539</v>
          </cell>
          <cell r="K570">
            <v>10539</v>
          </cell>
        </row>
        <row r="571">
          <cell r="A571" t="str">
            <v>공기밸브</v>
          </cell>
          <cell r="B571" t="str">
            <v>급속80</v>
          </cell>
          <cell r="C571">
            <v>1</v>
          </cell>
          <cell r="D571" t="str">
            <v>개</v>
          </cell>
          <cell r="E571">
            <v>37142</v>
          </cell>
          <cell r="F571">
            <v>37142</v>
          </cell>
          <cell r="K571">
            <v>37142</v>
          </cell>
        </row>
        <row r="572">
          <cell r="A572" t="str">
            <v>공기밸브</v>
          </cell>
          <cell r="B572" t="str">
            <v>급속100</v>
          </cell>
          <cell r="C572">
            <v>1</v>
          </cell>
          <cell r="D572" t="str">
            <v>개</v>
          </cell>
          <cell r="E572">
            <v>45346</v>
          </cell>
          <cell r="F572">
            <v>45346</v>
          </cell>
          <cell r="K572">
            <v>45346</v>
          </cell>
        </row>
        <row r="573">
          <cell r="A573" t="str">
            <v>조립식원형맨홀</v>
          </cell>
          <cell r="B573" t="str">
            <v>80-100</v>
          </cell>
          <cell r="C573">
            <v>1</v>
          </cell>
          <cell r="D573" t="str">
            <v>조</v>
          </cell>
          <cell r="E573">
            <v>65230</v>
          </cell>
          <cell r="F573">
            <v>65230</v>
          </cell>
          <cell r="K573">
            <v>65230</v>
          </cell>
        </row>
        <row r="574">
          <cell r="A574" t="str">
            <v>조립식원형맨홀</v>
          </cell>
          <cell r="B574" t="str">
            <v>150</v>
          </cell>
          <cell r="C574">
            <v>1</v>
          </cell>
          <cell r="D574" t="str">
            <v>조</v>
          </cell>
          <cell r="E574">
            <v>73920</v>
          </cell>
          <cell r="F574">
            <v>73920</v>
          </cell>
          <cell r="K574">
            <v>73920</v>
          </cell>
        </row>
        <row r="575">
          <cell r="A575" t="str">
            <v>조립식원형맨홀</v>
          </cell>
          <cell r="B575" t="str">
            <v>200-250</v>
          </cell>
          <cell r="C575">
            <v>1</v>
          </cell>
          <cell r="D575" t="str">
            <v>조</v>
          </cell>
          <cell r="E575">
            <v>79860</v>
          </cell>
          <cell r="F575">
            <v>79860</v>
          </cell>
          <cell r="K575">
            <v>79860</v>
          </cell>
        </row>
        <row r="576">
          <cell r="A576" t="str">
            <v>부단수활정자관</v>
          </cell>
          <cell r="B576" t="str">
            <v>150*80</v>
          </cell>
          <cell r="C576">
            <v>1</v>
          </cell>
          <cell r="D576" t="str">
            <v>조</v>
          </cell>
          <cell r="E576">
            <v>28906</v>
          </cell>
          <cell r="F576">
            <v>28906</v>
          </cell>
          <cell r="K576">
            <v>28906</v>
          </cell>
        </row>
        <row r="577">
          <cell r="A577" t="str">
            <v>부단수활정자관</v>
          </cell>
          <cell r="B577" t="str">
            <v>150*100</v>
          </cell>
          <cell r="C577">
            <v>1</v>
          </cell>
          <cell r="D577" t="str">
            <v>조</v>
          </cell>
          <cell r="E577">
            <v>32400</v>
          </cell>
          <cell r="F577">
            <v>32400</v>
          </cell>
          <cell r="K577">
            <v>32400</v>
          </cell>
        </row>
        <row r="578">
          <cell r="A578" t="str">
            <v>부단수활정자관</v>
          </cell>
          <cell r="B578" t="str">
            <v>200*80</v>
          </cell>
          <cell r="C578">
            <v>1</v>
          </cell>
          <cell r="D578" t="str">
            <v>조</v>
          </cell>
          <cell r="E578">
            <v>38796</v>
          </cell>
          <cell r="F578">
            <v>38796</v>
          </cell>
          <cell r="K578">
            <v>38796</v>
          </cell>
        </row>
        <row r="579">
          <cell r="A579" t="str">
            <v>부단수활정자관</v>
          </cell>
          <cell r="B579" t="str">
            <v>200*100</v>
          </cell>
          <cell r="C579">
            <v>1</v>
          </cell>
          <cell r="D579" t="str">
            <v>조</v>
          </cell>
          <cell r="E579">
            <v>43560</v>
          </cell>
          <cell r="F579">
            <v>43560</v>
          </cell>
          <cell r="K579">
            <v>43560</v>
          </cell>
        </row>
        <row r="580">
          <cell r="A580" t="str">
            <v>부단수활정자관</v>
          </cell>
          <cell r="B580" t="str">
            <v>200*150</v>
          </cell>
          <cell r="C580">
            <v>1</v>
          </cell>
          <cell r="D580" t="str">
            <v>조</v>
          </cell>
          <cell r="E580">
            <v>40268</v>
          </cell>
          <cell r="F580">
            <v>40268</v>
          </cell>
          <cell r="K580">
            <v>40268</v>
          </cell>
        </row>
        <row r="581">
          <cell r="A581" t="str">
            <v>부단수활정자관</v>
          </cell>
          <cell r="B581" t="str">
            <v>300*80</v>
          </cell>
          <cell r="C581">
            <v>1</v>
          </cell>
          <cell r="D581" t="str">
            <v>조</v>
          </cell>
          <cell r="E581">
            <v>49143</v>
          </cell>
          <cell r="F581">
            <v>49143</v>
          </cell>
          <cell r="K581">
            <v>49143</v>
          </cell>
        </row>
        <row r="582">
          <cell r="A582" t="str">
            <v>부단수활정자관</v>
          </cell>
          <cell r="B582" t="str">
            <v>300*100</v>
          </cell>
          <cell r="C582">
            <v>1</v>
          </cell>
          <cell r="D582" t="str">
            <v>조</v>
          </cell>
          <cell r="E582">
            <v>52100</v>
          </cell>
          <cell r="F582">
            <v>52100</v>
          </cell>
          <cell r="K582">
            <v>52100</v>
          </cell>
        </row>
        <row r="583">
          <cell r="A583" t="str">
            <v>부단수활정자관</v>
          </cell>
          <cell r="B583" t="str">
            <v>300*150</v>
          </cell>
          <cell r="C583">
            <v>1</v>
          </cell>
          <cell r="D583" t="str">
            <v>조</v>
          </cell>
          <cell r="E583">
            <v>56747</v>
          </cell>
          <cell r="F583">
            <v>56747</v>
          </cell>
          <cell r="K583">
            <v>56747</v>
          </cell>
        </row>
        <row r="584">
          <cell r="A584" t="str">
            <v>부단수활정자관</v>
          </cell>
          <cell r="B584" t="str">
            <v>300*200</v>
          </cell>
          <cell r="C584">
            <v>1</v>
          </cell>
          <cell r="D584" t="str">
            <v>조</v>
          </cell>
          <cell r="E584">
            <v>54435</v>
          </cell>
          <cell r="F584">
            <v>54435</v>
          </cell>
          <cell r="K584">
            <v>54435</v>
          </cell>
        </row>
        <row r="585">
          <cell r="A585" t="str">
            <v>계</v>
          </cell>
          <cell r="B585" t="str">
            <v/>
          </cell>
          <cell r="D585" t="str">
            <v/>
          </cell>
          <cell r="E585" t="str">
            <v/>
          </cell>
          <cell r="F585">
            <v>4956951</v>
          </cell>
          <cell r="K585">
            <v>4956951</v>
          </cell>
        </row>
        <row r="586">
          <cell r="A586" t="str">
            <v>폐 기 물 처 리 비 내  역</v>
          </cell>
        </row>
        <row r="587">
          <cell r="A587" t="str">
            <v>콘크리트잔재처리비</v>
          </cell>
          <cell r="B587" t="str">
            <v>2.3*4=</v>
          </cell>
          <cell r="C587">
            <v>28</v>
          </cell>
          <cell r="D587" t="str">
            <v>톤</v>
          </cell>
          <cell r="E587">
            <v>8000</v>
          </cell>
          <cell r="F587">
            <v>224000</v>
          </cell>
          <cell r="G587" t="str">
            <v/>
          </cell>
          <cell r="H587">
            <v>0</v>
          </cell>
          <cell r="K587">
            <v>224000</v>
          </cell>
          <cell r="M587">
            <v>0</v>
          </cell>
        </row>
        <row r="588">
          <cell r="A588" t="str">
            <v>콘크리트잔재운반비</v>
          </cell>
          <cell r="C588">
            <v>8</v>
          </cell>
          <cell r="D588" t="str">
            <v>M^3</v>
          </cell>
          <cell r="E588">
            <v>12000</v>
          </cell>
          <cell r="F588">
            <v>96000</v>
          </cell>
          <cell r="K588">
            <v>96000</v>
          </cell>
        </row>
        <row r="589">
          <cell r="A589" t="str">
            <v>아스팔트잔재처리비</v>
          </cell>
          <cell r="B589" t="str">
            <v>2.2*5=</v>
          </cell>
          <cell r="C589">
            <v>4</v>
          </cell>
          <cell r="D589" t="str">
            <v>톤</v>
          </cell>
          <cell r="E589">
            <v>8000</v>
          </cell>
          <cell r="F589">
            <v>32000</v>
          </cell>
          <cell r="K589">
            <v>32000</v>
          </cell>
        </row>
        <row r="590">
          <cell r="A590" t="str">
            <v>아스팔트잔재운반비</v>
          </cell>
          <cell r="C590">
            <v>4</v>
          </cell>
          <cell r="D590" t="str">
            <v>M^3</v>
          </cell>
          <cell r="E590">
            <v>12000</v>
          </cell>
          <cell r="F590">
            <v>48000</v>
          </cell>
          <cell r="K590">
            <v>48000</v>
          </cell>
        </row>
        <row r="591">
          <cell r="A591" t="str">
            <v>기타잔재처리비</v>
          </cell>
          <cell r="B591" t="str">
            <v>1.4*6=</v>
          </cell>
          <cell r="C591">
            <v>22</v>
          </cell>
          <cell r="D591" t="str">
            <v>톤</v>
          </cell>
          <cell r="E591">
            <v>8000</v>
          </cell>
          <cell r="F591">
            <v>176000</v>
          </cell>
          <cell r="K591">
            <v>176000</v>
          </cell>
        </row>
        <row r="592">
          <cell r="A592" t="str">
            <v>기타잔재운반비</v>
          </cell>
          <cell r="C592">
            <v>1</v>
          </cell>
          <cell r="D592" t="str">
            <v>M^3</v>
          </cell>
          <cell r="E592">
            <v>12000</v>
          </cell>
          <cell r="F592">
            <v>12000</v>
          </cell>
          <cell r="K592">
            <v>12000</v>
          </cell>
        </row>
        <row r="593">
          <cell r="A593" t="str">
            <v>계</v>
          </cell>
          <cell r="F593">
            <v>588000</v>
          </cell>
          <cell r="K593">
            <v>588000</v>
          </cell>
        </row>
        <row r="594">
          <cell r="A594" t="str">
            <v>관  급  자  재  내  역</v>
          </cell>
        </row>
        <row r="595">
          <cell r="A595" t="str">
            <v>스테인레스 강관</v>
          </cell>
          <cell r="B595" t="str">
            <v>20</v>
          </cell>
          <cell r="C595">
            <v>2070</v>
          </cell>
          <cell r="D595" t="str">
            <v>M</v>
          </cell>
          <cell r="E595">
            <v>2021</v>
          </cell>
          <cell r="F595">
            <v>4183470</v>
          </cell>
          <cell r="K595">
            <v>4183470</v>
          </cell>
        </row>
        <row r="596">
          <cell r="A596" t="str">
            <v>스테인레스 강관</v>
          </cell>
          <cell r="B596" t="str">
            <v>25</v>
          </cell>
          <cell r="C596">
            <v>430</v>
          </cell>
          <cell r="D596" t="str">
            <v>M</v>
          </cell>
          <cell r="E596">
            <v>2525</v>
          </cell>
          <cell r="F596">
            <v>1085750</v>
          </cell>
          <cell r="K596">
            <v>1085750</v>
          </cell>
        </row>
        <row r="597">
          <cell r="A597" t="str">
            <v>스테인레스 강관</v>
          </cell>
          <cell r="B597" t="str">
            <v>30</v>
          </cell>
          <cell r="C597">
            <v>45</v>
          </cell>
          <cell r="D597" t="str">
            <v>M</v>
          </cell>
          <cell r="E597">
            <v>3471</v>
          </cell>
          <cell r="F597">
            <v>156195</v>
          </cell>
          <cell r="K597">
            <v>156195</v>
          </cell>
        </row>
        <row r="598">
          <cell r="A598" t="str">
            <v>스테인레스 강관</v>
          </cell>
          <cell r="B598" t="str">
            <v>40</v>
          </cell>
          <cell r="C598">
            <v>395</v>
          </cell>
          <cell r="D598" t="str">
            <v>M</v>
          </cell>
          <cell r="E598">
            <v>4224</v>
          </cell>
          <cell r="F598">
            <v>1668480</v>
          </cell>
          <cell r="K598">
            <v>1668480</v>
          </cell>
        </row>
        <row r="599">
          <cell r="A599" t="str">
            <v>스테인레스 강관</v>
          </cell>
          <cell r="B599" t="str">
            <v>50</v>
          </cell>
          <cell r="C599">
            <v>370</v>
          </cell>
          <cell r="D599" t="str">
            <v>M</v>
          </cell>
          <cell r="E599">
            <v>4739</v>
          </cell>
          <cell r="F599">
            <v>1753430</v>
          </cell>
          <cell r="K599">
            <v>1753430</v>
          </cell>
        </row>
        <row r="600">
          <cell r="A600" t="str">
            <v>수도계량기보호통</v>
          </cell>
          <cell r="B600" t="str">
            <v>13*110</v>
          </cell>
          <cell r="C600">
            <v>140</v>
          </cell>
          <cell r="D600" t="str">
            <v>개</v>
          </cell>
          <cell r="E600">
            <v>33363</v>
          </cell>
          <cell r="F600">
            <v>4670820</v>
          </cell>
          <cell r="K600">
            <v>4670820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 "/>
      <sheetName val="실행원가"/>
      <sheetName val="실행내역"/>
      <sheetName val="기초,토목"/>
      <sheetName val="현장비용"/>
      <sheetName val="표지"/>
      <sheetName val="산출"/>
      <sheetName val="산출원가"/>
      <sheetName val="내역"/>
      <sheetName val="관급자재"/>
      <sheetName val="유창"/>
      <sheetName val="대광"/>
      <sheetName val="실행변동기준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4">
          <cell r="A4" t="str">
            <v>1.건  축  공  사</v>
          </cell>
        </row>
        <row r="5">
          <cell r="A5" t="str">
            <v>1.본  동  공  사</v>
          </cell>
        </row>
        <row r="6">
          <cell r="A6" t="str">
            <v>01.공 통 가 설 공 사</v>
          </cell>
        </row>
        <row r="7">
          <cell r="B7" t="str">
            <v>콘테이너가설사무소</v>
          </cell>
          <cell r="C7" t="str">
            <v>2.4*6.0*2.6,18개월</v>
          </cell>
          <cell r="D7" t="str">
            <v>동</v>
          </cell>
          <cell r="E7">
            <v>3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2425000</v>
          </cell>
          <cell r="K7">
            <v>7275000</v>
          </cell>
          <cell r="L7">
            <v>2425000</v>
          </cell>
          <cell r="M7">
            <v>7275000</v>
          </cell>
        </row>
        <row r="8">
          <cell r="B8" t="str">
            <v>콘테이너가설창고</v>
          </cell>
          <cell r="C8" t="str">
            <v>2.4*6.0*2.6,18개월</v>
          </cell>
          <cell r="D8" t="str">
            <v>동</v>
          </cell>
          <cell r="E8">
            <v>1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1299800</v>
          </cell>
          <cell r="K8">
            <v>1299800</v>
          </cell>
          <cell r="L8">
            <v>1299800</v>
          </cell>
          <cell r="M8">
            <v>1299800</v>
          </cell>
        </row>
        <row r="9">
          <cell r="B9" t="str">
            <v>F.R.P이동식화장실</v>
          </cell>
          <cell r="C9" t="str">
            <v>대소변겸용</v>
          </cell>
          <cell r="D9" t="str">
            <v>동</v>
          </cell>
          <cell r="E9">
            <v>2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1164000</v>
          </cell>
          <cell r="K9">
            <v>2328000</v>
          </cell>
          <cell r="L9">
            <v>1164000</v>
          </cell>
          <cell r="M9">
            <v>2328000</v>
          </cell>
        </row>
        <row r="10">
          <cell r="B10" t="str">
            <v>조립식가설울타리</v>
          </cell>
          <cell r="C10" t="str">
            <v>18개월</v>
          </cell>
          <cell r="D10" t="str">
            <v>M</v>
          </cell>
          <cell r="E10">
            <v>33</v>
          </cell>
          <cell r="F10">
            <v>0</v>
          </cell>
          <cell r="G10">
            <v>0</v>
          </cell>
          <cell r="H10">
            <v>17983</v>
          </cell>
          <cell r="I10">
            <v>593439</v>
          </cell>
          <cell r="J10">
            <v>10907</v>
          </cell>
          <cell r="K10">
            <v>359931</v>
          </cell>
          <cell r="L10">
            <v>28890</v>
          </cell>
          <cell r="M10">
            <v>953370</v>
          </cell>
        </row>
        <row r="11">
          <cell r="B11" t="str">
            <v>광고간판</v>
          </cell>
          <cell r="C11" t="str">
            <v>600*1800</v>
          </cell>
          <cell r="D11" t="str">
            <v>EA</v>
          </cell>
          <cell r="E11">
            <v>2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223100</v>
          </cell>
          <cell r="K11">
            <v>446200</v>
          </cell>
          <cell r="L11">
            <v>223100</v>
          </cell>
          <cell r="M11">
            <v>446200</v>
          </cell>
        </row>
        <row r="12">
          <cell r="B12" t="str">
            <v>투 시 도</v>
          </cell>
          <cell r="C12" t="str">
            <v>900*1800</v>
          </cell>
          <cell r="D12" t="str">
            <v>EA</v>
          </cell>
          <cell r="E12">
            <v>1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349200</v>
          </cell>
          <cell r="K12">
            <v>349200</v>
          </cell>
          <cell r="L12">
            <v>349200</v>
          </cell>
          <cell r="M12">
            <v>349200</v>
          </cell>
        </row>
        <row r="13">
          <cell r="B13" t="str">
            <v>합     계</v>
          </cell>
          <cell r="G13">
            <v>0</v>
          </cell>
          <cell r="I13">
            <v>593439</v>
          </cell>
          <cell r="K13">
            <v>12058131</v>
          </cell>
          <cell r="L13">
            <v>0</v>
          </cell>
          <cell r="M13">
            <v>12651570</v>
          </cell>
        </row>
        <row r="14"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</row>
        <row r="15">
          <cell r="G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</row>
        <row r="16"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L17">
            <v>0</v>
          </cell>
          <cell r="M17">
            <v>0</v>
          </cell>
        </row>
        <row r="18"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0</v>
          </cell>
        </row>
        <row r="19">
          <cell r="A19" t="str">
            <v>02.가  설  공  사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0</v>
          </cell>
        </row>
        <row r="20">
          <cell r="B20" t="str">
            <v>면적당규준틀</v>
          </cell>
          <cell r="C20" t="str">
            <v>(면적당)</v>
          </cell>
          <cell r="D20" t="str">
            <v>M2</v>
          </cell>
          <cell r="E20">
            <v>1002</v>
          </cell>
          <cell r="F20">
            <v>420</v>
          </cell>
          <cell r="G20">
            <v>420840</v>
          </cell>
          <cell r="H20">
            <v>3117</v>
          </cell>
          <cell r="I20">
            <v>3123234</v>
          </cell>
          <cell r="J20">
            <v>0</v>
          </cell>
          <cell r="K20">
            <v>0</v>
          </cell>
          <cell r="L20">
            <v>3537</v>
          </cell>
          <cell r="M20">
            <v>3544074</v>
          </cell>
        </row>
        <row r="21">
          <cell r="B21" t="str">
            <v>먹매김</v>
          </cell>
          <cell r="C21" t="str">
            <v>사무소</v>
          </cell>
          <cell r="D21" t="str">
            <v>M2</v>
          </cell>
          <cell r="E21">
            <v>8044</v>
          </cell>
          <cell r="F21">
            <v>0</v>
          </cell>
          <cell r="G21">
            <v>0</v>
          </cell>
          <cell r="H21">
            <v>2888</v>
          </cell>
          <cell r="I21">
            <v>23231072</v>
          </cell>
          <cell r="J21">
            <v>0</v>
          </cell>
          <cell r="K21">
            <v>0</v>
          </cell>
          <cell r="L21">
            <v>2888</v>
          </cell>
          <cell r="M21">
            <v>23231072</v>
          </cell>
        </row>
        <row r="22">
          <cell r="B22" t="str">
            <v>강관동바리</v>
          </cell>
          <cell r="C22" t="str">
            <v>3개월</v>
          </cell>
          <cell r="D22" t="str">
            <v>M2</v>
          </cell>
          <cell r="E22">
            <v>7240</v>
          </cell>
          <cell r="F22">
            <v>588</v>
          </cell>
          <cell r="G22">
            <v>4257120</v>
          </cell>
          <cell r="H22">
            <v>3051</v>
          </cell>
          <cell r="I22">
            <v>22089240</v>
          </cell>
          <cell r="J22">
            <v>0</v>
          </cell>
          <cell r="K22">
            <v>0</v>
          </cell>
          <cell r="L22">
            <v>3639</v>
          </cell>
          <cell r="M22">
            <v>26346360</v>
          </cell>
        </row>
        <row r="23">
          <cell r="B23" t="str">
            <v>강관틀비계매기</v>
          </cell>
          <cell r="C23" t="str">
            <v>3개월</v>
          </cell>
          <cell r="D23" t="str">
            <v>M2</v>
          </cell>
          <cell r="E23">
            <v>964</v>
          </cell>
          <cell r="F23">
            <v>731</v>
          </cell>
          <cell r="G23">
            <v>704684</v>
          </cell>
          <cell r="H23">
            <v>1948</v>
          </cell>
          <cell r="I23">
            <v>1877872</v>
          </cell>
          <cell r="J23">
            <v>0</v>
          </cell>
          <cell r="K23">
            <v>0</v>
          </cell>
          <cell r="L23">
            <v>2679</v>
          </cell>
          <cell r="M23">
            <v>2582556</v>
          </cell>
        </row>
        <row r="24">
          <cell r="B24" t="str">
            <v>이동식강관말비계</v>
          </cell>
          <cell r="C24" t="str">
            <v>3개월</v>
          </cell>
          <cell r="D24" t="str">
            <v>대</v>
          </cell>
          <cell r="E24">
            <v>27</v>
          </cell>
          <cell r="F24">
            <v>14339</v>
          </cell>
          <cell r="G24">
            <v>387153</v>
          </cell>
          <cell r="H24">
            <v>33329</v>
          </cell>
          <cell r="I24">
            <v>899883</v>
          </cell>
          <cell r="J24">
            <v>0</v>
          </cell>
          <cell r="K24">
            <v>0</v>
          </cell>
          <cell r="L24">
            <v>47668</v>
          </cell>
          <cell r="M24">
            <v>1287036</v>
          </cell>
        </row>
        <row r="25">
          <cell r="B25" t="str">
            <v>강관비계매기</v>
          </cell>
          <cell r="C25" t="str">
            <v>12개월</v>
          </cell>
          <cell r="D25" t="str">
            <v>M2</v>
          </cell>
          <cell r="E25">
            <v>5094</v>
          </cell>
          <cell r="F25">
            <v>1920</v>
          </cell>
          <cell r="G25">
            <v>9780480</v>
          </cell>
          <cell r="H25">
            <v>2697</v>
          </cell>
          <cell r="I25">
            <v>13738518</v>
          </cell>
          <cell r="J25">
            <v>0</v>
          </cell>
          <cell r="K25">
            <v>0</v>
          </cell>
          <cell r="L25">
            <v>4617</v>
          </cell>
          <cell r="M25">
            <v>23518998</v>
          </cell>
        </row>
        <row r="26">
          <cell r="B26" t="str">
            <v>강관비계다리</v>
          </cell>
          <cell r="C26" t="str">
            <v>12개월,3층용</v>
          </cell>
          <cell r="D26" t="str">
            <v>M2</v>
          </cell>
          <cell r="E26">
            <v>52</v>
          </cell>
          <cell r="F26">
            <v>11137</v>
          </cell>
          <cell r="G26">
            <v>579124</v>
          </cell>
          <cell r="H26">
            <v>17692</v>
          </cell>
          <cell r="I26">
            <v>919984</v>
          </cell>
          <cell r="J26">
            <v>0</v>
          </cell>
          <cell r="K26">
            <v>0</v>
          </cell>
          <cell r="L26">
            <v>28829</v>
          </cell>
          <cell r="M26">
            <v>1499108</v>
          </cell>
        </row>
        <row r="27">
          <cell r="B27" t="str">
            <v>낙하물방지(철망)</v>
          </cell>
          <cell r="C27" t="str">
            <v>12개월,강관사용</v>
          </cell>
          <cell r="D27" t="str">
            <v>M2</v>
          </cell>
          <cell r="E27">
            <v>1127</v>
          </cell>
          <cell r="F27">
            <v>4413</v>
          </cell>
          <cell r="G27">
            <v>4973451</v>
          </cell>
          <cell r="H27">
            <v>5257</v>
          </cell>
          <cell r="I27">
            <v>5924639</v>
          </cell>
          <cell r="J27">
            <v>0</v>
          </cell>
          <cell r="K27">
            <v>0</v>
          </cell>
          <cell r="L27">
            <v>9670</v>
          </cell>
          <cell r="M27">
            <v>10898090</v>
          </cell>
        </row>
        <row r="28">
          <cell r="B28" t="str">
            <v>휘장막설치</v>
          </cell>
          <cell r="C28" t="str">
            <v>PVC코팅</v>
          </cell>
          <cell r="D28" t="str">
            <v>M2</v>
          </cell>
          <cell r="E28">
            <v>1948</v>
          </cell>
          <cell r="F28">
            <v>4131</v>
          </cell>
          <cell r="G28">
            <v>8047188</v>
          </cell>
          <cell r="H28">
            <v>5267</v>
          </cell>
          <cell r="I28">
            <v>10260116</v>
          </cell>
          <cell r="J28">
            <v>0</v>
          </cell>
          <cell r="K28">
            <v>0</v>
          </cell>
          <cell r="L28">
            <v>9398</v>
          </cell>
          <cell r="M28">
            <v>18307304</v>
          </cell>
        </row>
        <row r="29">
          <cell r="B29" t="str">
            <v>방진망설치</v>
          </cell>
          <cell r="C29" t="str">
            <v>P.E망</v>
          </cell>
          <cell r="D29" t="str">
            <v>M2</v>
          </cell>
          <cell r="E29">
            <v>2446</v>
          </cell>
          <cell r="F29">
            <v>3433</v>
          </cell>
          <cell r="G29">
            <v>8397118</v>
          </cell>
          <cell r="H29">
            <v>4025</v>
          </cell>
          <cell r="I29">
            <v>9845150</v>
          </cell>
          <cell r="J29">
            <v>0</v>
          </cell>
          <cell r="K29">
            <v>0</v>
          </cell>
          <cell r="L29">
            <v>7458</v>
          </cell>
          <cell r="M29">
            <v>18242268</v>
          </cell>
        </row>
        <row r="30">
          <cell r="B30" t="str">
            <v>CONC보양</v>
          </cell>
          <cell r="C30" t="str">
            <v>살수</v>
          </cell>
          <cell r="D30" t="str">
            <v>M2</v>
          </cell>
          <cell r="E30">
            <v>9046</v>
          </cell>
          <cell r="F30">
            <v>0</v>
          </cell>
          <cell r="G30">
            <v>0</v>
          </cell>
          <cell r="H30">
            <v>132</v>
          </cell>
          <cell r="I30">
            <v>1194072</v>
          </cell>
          <cell r="J30">
            <v>0</v>
          </cell>
          <cell r="K30">
            <v>0</v>
          </cell>
          <cell r="L30">
            <v>132</v>
          </cell>
          <cell r="M30">
            <v>1194072</v>
          </cell>
        </row>
        <row r="31">
          <cell r="B31" t="str">
            <v>석재.타일보양</v>
          </cell>
          <cell r="C31" t="str">
            <v>톱밥</v>
          </cell>
          <cell r="D31" t="str">
            <v>M2</v>
          </cell>
          <cell r="E31">
            <v>420</v>
          </cell>
          <cell r="F31">
            <v>291</v>
          </cell>
          <cell r="G31">
            <v>122220</v>
          </cell>
          <cell r="H31">
            <v>65</v>
          </cell>
          <cell r="I31">
            <v>27300</v>
          </cell>
          <cell r="J31">
            <v>0</v>
          </cell>
          <cell r="K31">
            <v>0</v>
          </cell>
          <cell r="L31">
            <v>356</v>
          </cell>
          <cell r="M31">
            <v>149520</v>
          </cell>
        </row>
        <row r="32">
          <cell r="B32" t="str">
            <v>기타부분보양</v>
          </cell>
          <cell r="C32" t="str">
            <v>목재문틀</v>
          </cell>
          <cell r="D32" t="str">
            <v>M2</v>
          </cell>
          <cell r="E32">
            <v>6</v>
          </cell>
          <cell r="F32">
            <v>209</v>
          </cell>
          <cell r="G32">
            <v>1254</v>
          </cell>
          <cell r="H32">
            <v>392</v>
          </cell>
          <cell r="I32">
            <v>2352</v>
          </cell>
          <cell r="J32">
            <v>0</v>
          </cell>
          <cell r="K32">
            <v>0</v>
          </cell>
          <cell r="L32">
            <v>601</v>
          </cell>
          <cell r="M32">
            <v>3606</v>
          </cell>
        </row>
        <row r="33">
          <cell r="B33" t="str">
            <v>건축물현장정리</v>
          </cell>
          <cell r="C33" t="str">
            <v>철근CON'C조</v>
          </cell>
          <cell r="D33" t="str">
            <v>M2</v>
          </cell>
          <cell r="E33">
            <v>8044</v>
          </cell>
          <cell r="F33">
            <v>0</v>
          </cell>
          <cell r="G33">
            <v>0</v>
          </cell>
          <cell r="H33">
            <v>2499</v>
          </cell>
          <cell r="I33">
            <v>20101956</v>
          </cell>
          <cell r="J33">
            <v>0</v>
          </cell>
          <cell r="K33">
            <v>0</v>
          </cell>
          <cell r="L33">
            <v>2499</v>
          </cell>
          <cell r="M33">
            <v>20101956</v>
          </cell>
        </row>
        <row r="34">
          <cell r="B34" t="str">
            <v>자재운반용 타워설치</v>
          </cell>
          <cell r="C34" t="str">
            <v>엘레베이터형</v>
          </cell>
          <cell r="D34" t="str">
            <v>M</v>
          </cell>
          <cell r="E34">
            <v>37</v>
          </cell>
          <cell r="F34">
            <v>23476</v>
          </cell>
          <cell r="G34">
            <v>868612</v>
          </cell>
          <cell r="H34">
            <v>114205</v>
          </cell>
          <cell r="I34">
            <v>4225585</v>
          </cell>
          <cell r="J34">
            <v>0</v>
          </cell>
          <cell r="K34">
            <v>0</v>
          </cell>
          <cell r="L34">
            <v>137681</v>
          </cell>
          <cell r="M34">
            <v>5094197</v>
          </cell>
        </row>
        <row r="35">
          <cell r="B35" t="str">
            <v>리프트카(인화물용)</v>
          </cell>
          <cell r="C35" t="str">
            <v>1톤*45M</v>
          </cell>
          <cell r="D35" t="str">
            <v>HR</v>
          </cell>
          <cell r="E35">
            <v>1200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1493</v>
          </cell>
          <cell r="K35">
            <v>1791600</v>
          </cell>
          <cell r="L35">
            <v>1493</v>
          </cell>
          <cell r="M35">
            <v>1791600</v>
          </cell>
        </row>
        <row r="36">
          <cell r="B36" t="str">
            <v>합     계</v>
          </cell>
          <cell r="G36">
            <v>38539244</v>
          </cell>
          <cell r="I36">
            <v>117460973</v>
          </cell>
          <cell r="K36">
            <v>1791600</v>
          </cell>
          <cell r="L36">
            <v>0</v>
          </cell>
          <cell r="M36">
            <v>157791817</v>
          </cell>
        </row>
        <row r="37">
          <cell r="G37">
            <v>0</v>
          </cell>
          <cell r="I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G38">
            <v>0</v>
          </cell>
          <cell r="I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G39">
            <v>0</v>
          </cell>
          <cell r="I39">
            <v>0</v>
          </cell>
          <cell r="K39">
            <v>0</v>
          </cell>
          <cell r="L39">
            <v>0</v>
          </cell>
          <cell r="M39">
            <v>0</v>
          </cell>
        </row>
        <row r="40">
          <cell r="G40">
            <v>0</v>
          </cell>
          <cell r="I40">
            <v>0</v>
          </cell>
          <cell r="K40">
            <v>0</v>
          </cell>
          <cell r="L40">
            <v>0</v>
          </cell>
          <cell r="M40">
            <v>0</v>
          </cell>
        </row>
        <row r="41">
          <cell r="G41">
            <v>0</v>
          </cell>
          <cell r="I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G42">
            <v>0</v>
          </cell>
          <cell r="I42">
            <v>0</v>
          </cell>
          <cell r="K42">
            <v>0</v>
          </cell>
          <cell r="L42">
            <v>0</v>
          </cell>
          <cell r="M42">
            <v>0</v>
          </cell>
        </row>
        <row r="43">
          <cell r="G43">
            <v>0</v>
          </cell>
          <cell r="I43">
            <v>0</v>
          </cell>
          <cell r="K43">
            <v>0</v>
          </cell>
          <cell r="L43">
            <v>0</v>
          </cell>
          <cell r="M43">
            <v>0</v>
          </cell>
        </row>
        <row r="44">
          <cell r="G44">
            <v>0</v>
          </cell>
          <cell r="I44">
            <v>0</v>
          </cell>
          <cell r="K44">
            <v>0</v>
          </cell>
          <cell r="L44">
            <v>0</v>
          </cell>
          <cell r="M44">
            <v>0</v>
          </cell>
        </row>
        <row r="45">
          <cell r="G45">
            <v>0</v>
          </cell>
          <cell r="I45">
            <v>0</v>
          </cell>
          <cell r="K45">
            <v>0</v>
          </cell>
          <cell r="L45">
            <v>0</v>
          </cell>
          <cell r="M45">
            <v>0</v>
          </cell>
        </row>
        <row r="46">
          <cell r="G46">
            <v>0</v>
          </cell>
          <cell r="I46">
            <v>0</v>
          </cell>
          <cell r="K46">
            <v>0</v>
          </cell>
          <cell r="L46">
            <v>0</v>
          </cell>
          <cell r="M46">
            <v>0</v>
          </cell>
        </row>
        <row r="47">
          <cell r="G47">
            <v>0</v>
          </cell>
          <cell r="I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G48">
            <v>0</v>
          </cell>
          <cell r="I48">
            <v>0</v>
          </cell>
          <cell r="K48">
            <v>0</v>
          </cell>
          <cell r="L48">
            <v>0</v>
          </cell>
          <cell r="M48">
            <v>0</v>
          </cell>
        </row>
        <row r="49">
          <cell r="A49" t="str">
            <v>03.기초및파일공사</v>
          </cell>
          <cell r="G49">
            <v>0</v>
          </cell>
          <cell r="I49">
            <v>0</v>
          </cell>
          <cell r="K49">
            <v>0</v>
          </cell>
          <cell r="L49">
            <v>0</v>
          </cell>
          <cell r="M49">
            <v>0</v>
          </cell>
        </row>
        <row r="50">
          <cell r="B50" t="str">
            <v>PHC 콘크리트파일</v>
          </cell>
          <cell r="C50" t="str">
            <v>Φ400-7m</v>
          </cell>
          <cell r="D50" t="str">
            <v>본</v>
          </cell>
          <cell r="E50">
            <v>32</v>
          </cell>
          <cell r="F50">
            <v>121851</v>
          </cell>
          <cell r="G50">
            <v>3899232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121851</v>
          </cell>
          <cell r="M50">
            <v>3899232</v>
          </cell>
        </row>
        <row r="51">
          <cell r="B51" t="str">
            <v>PHC 콘크리트파일</v>
          </cell>
          <cell r="C51" t="str">
            <v>Φ400-8m</v>
          </cell>
          <cell r="D51" t="str">
            <v>본</v>
          </cell>
          <cell r="E51">
            <v>32</v>
          </cell>
          <cell r="F51">
            <v>139243</v>
          </cell>
          <cell r="G51">
            <v>4455776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139243</v>
          </cell>
          <cell r="M51">
            <v>4455776</v>
          </cell>
        </row>
        <row r="52">
          <cell r="B52" t="str">
            <v>PHC 콘크리트파일</v>
          </cell>
          <cell r="C52" t="str">
            <v>Φ400-9m</v>
          </cell>
          <cell r="D52" t="str">
            <v>본</v>
          </cell>
          <cell r="E52">
            <v>3</v>
          </cell>
          <cell r="F52">
            <v>167092</v>
          </cell>
          <cell r="G52">
            <v>501276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167092</v>
          </cell>
          <cell r="M52">
            <v>501276</v>
          </cell>
        </row>
        <row r="53">
          <cell r="B53" t="str">
            <v>PHC 콘크리트파일</v>
          </cell>
          <cell r="C53" t="str">
            <v>Φ400-10m</v>
          </cell>
          <cell r="D53" t="str">
            <v>본</v>
          </cell>
          <cell r="E53">
            <v>353</v>
          </cell>
          <cell r="F53">
            <v>174085</v>
          </cell>
          <cell r="G53">
            <v>61452005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174085</v>
          </cell>
          <cell r="M53">
            <v>61452005</v>
          </cell>
        </row>
        <row r="54">
          <cell r="B54" t="str">
            <v>PHC 콘크리트파일</v>
          </cell>
          <cell r="C54" t="str">
            <v>Φ400-11m</v>
          </cell>
          <cell r="D54" t="str">
            <v>본</v>
          </cell>
          <cell r="E54">
            <v>182</v>
          </cell>
          <cell r="F54">
            <v>191478</v>
          </cell>
          <cell r="G54">
            <v>34848996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191478</v>
          </cell>
          <cell r="M54">
            <v>34848996</v>
          </cell>
        </row>
        <row r="55">
          <cell r="B55" t="str">
            <v>PHC 콘크리트파일</v>
          </cell>
          <cell r="C55" t="str">
            <v>Φ400-15m</v>
          </cell>
          <cell r="D55" t="str">
            <v>본</v>
          </cell>
          <cell r="E55">
            <v>20</v>
          </cell>
          <cell r="F55">
            <v>261172</v>
          </cell>
          <cell r="G55">
            <v>5223440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261172</v>
          </cell>
          <cell r="M55">
            <v>5223440</v>
          </cell>
        </row>
        <row r="56">
          <cell r="B56" t="str">
            <v>PHC 콘크리트파일</v>
          </cell>
          <cell r="C56" t="str">
            <v>Φ400-10m(보조파일)</v>
          </cell>
          <cell r="D56" t="str">
            <v>본</v>
          </cell>
          <cell r="E56">
            <v>80</v>
          </cell>
          <cell r="F56">
            <v>174085</v>
          </cell>
          <cell r="G56">
            <v>13926800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174085</v>
          </cell>
          <cell r="M56">
            <v>13926800</v>
          </cell>
        </row>
        <row r="57">
          <cell r="B57" t="str">
            <v>파일매입(S.I.P)</v>
          </cell>
          <cell r="C57" t="str">
            <v>Φ400,그라우팅포함</v>
          </cell>
          <cell r="D57" t="str">
            <v>M</v>
          </cell>
          <cell r="E57">
            <v>6339</v>
          </cell>
          <cell r="F57">
            <v>12076</v>
          </cell>
          <cell r="G57">
            <v>76549764</v>
          </cell>
          <cell r="H57">
            <v>31591</v>
          </cell>
          <cell r="I57">
            <v>200255349</v>
          </cell>
          <cell r="J57">
            <v>2147</v>
          </cell>
          <cell r="K57">
            <v>13609833</v>
          </cell>
          <cell r="L57">
            <v>45814</v>
          </cell>
          <cell r="M57">
            <v>290414946</v>
          </cell>
        </row>
        <row r="58">
          <cell r="B58" t="str">
            <v>보조파일항타</v>
          </cell>
          <cell r="C58" t="str">
            <v>Φ400</v>
          </cell>
          <cell r="D58" t="str">
            <v>M</v>
          </cell>
          <cell r="E58">
            <v>3210</v>
          </cell>
          <cell r="F58">
            <v>431</v>
          </cell>
          <cell r="G58">
            <v>1383510</v>
          </cell>
          <cell r="H58">
            <v>6997</v>
          </cell>
          <cell r="I58">
            <v>22460370</v>
          </cell>
          <cell r="J58">
            <v>1789</v>
          </cell>
          <cell r="K58">
            <v>5742690</v>
          </cell>
          <cell r="L58">
            <v>9217</v>
          </cell>
          <cell r="M58">
            <v>29586570</v>
          </cell>
        </row>
        <row r="59">
          <cell r="B59" t="str">
            <v>장비조립,해체</v>
          </cell>
          <cell r="C59" t="str">
            <v>기성콘크리트파일</v>
          </cell>
          <cell r="D59" t="str">
            <v>회</v>
          </cell>
          <cell r="E59">
            <v>1</v>
          </cell>
          <cell r="F59">
            <v>0</v>
          </cell>
          <cell r="G59">
            <v>0</v>
          </cell>
          <cell r="H59">
            <v>1838344</v>
          </cell>
          <cell r="I59">
            <v>1838344</v>
          </cell>
          <cell r="J59">
            <v>0</v>
          </cell>
          <cell r="K59">
            <v>0</v>
          </cell>
          <cell r="L59">
            <v>1838344</v>
          </cell>
          <cell r="M59">
            <v>1838344</v>
          </cell>
        </row>
        <row r="60">
          <cell r="B60" t="str">
            <v>CONC말뚝머리정리</v>
          </cell>
          <cell r="C60" t="str">
            <v>∮400</v>
          </cell>
          <cell r="D60" t="str">
            <v>본</v>
          </cell>
          <cell r="E60">
            <v>321</v>
          </cell>
          <cell r="F60">
            <v>981</v>
          </cell>
          <cell r="G60">
            <v>314901</v>
          </cell>
          <cell r="H60">
            <v>7900</v>
          </cell>
          <cell r="I60">
            <v>2535900</v>
          </cell>
          <cell r="J60">
            <v>2147</v>
          </cell>
          <cell r="K60">
            <v>689187</v>
          </cell>
          <cell r="L60">
            <v>11028</v>
          </cell>
          <cell r="M60">
            <v>3539988</v>
          </cell>
        </row>
        <row r="61">
          <cell r="B61" t="str">
            <v>파일용접밴드</v>
          </cell>
          <cell r="C61" t="str">
            <v>Φ400</v>
          </cell>
          <cell r="D61" t="str">
            <v>EA</v>
          </cell>
          <cell r="E61">
            <v>301</v>
          </cell>
          <cell r="F61">
            <v>11969</v>
          </cell>
          <cell r="G61">
            <v>3602669</v>
          </cell>
          <cell r="H61">
            <v>21776</v>
          </cell>
          <cell r="I61">
            <v>6554576</v>
          </cell>
          <cell r="J61">
            <v>0</v>
          </cell>
          <cell r="K61">
            <v>0</v>
          </cell>
          <cell r="L61">
            <v>33745</v>
          </cell>
          <cell r="M61">
            <v>10157245</v>
          </cell>
        </row>
        <row r="62">
          <cell r="B62" t="str">
            <v>ROCK ANCHOR</v>
          </cell>
          <cell r="C62" t="str">
            <v>50TON/본당</v>
          </cell>
          <cell r="D62" t="str">
            <v>EA</v>
          </cell>
          <cell r="E62">
            <v>40</v>
          </cell>
          <cell r="F62">
            <v>41291</v>
          </cell>
          <cell r="G62">
            <v>1651640</v>
          </cell>
          <cell r="H62">
            <v>52690</v>
          </cell>
          <cell r="I62">
            <v>2107600</v>
          </cell>
          <cell r="J62">
            <v>2147</v>
          </cell>
          <cell r="K62">
            <v>85880</v>
          </cell>
          <cell r="L62">
            <v>96128</v>
          </cell>
          <cell r="M62">
            <v>3845120</v>
          </cell>
          <cell r="N62" t="str">
            <v>견 적</v>
          </cell>
        </row>
        <row r="63">
          <cell r="B63" t="str">
            <v>ROCK ANCHOR운반비</v>
          </cell>
          <cell r="D63" t="str">
            <v>회</v>
          </cell>
          <cell r="E63">
            <v>1</v>
          </cell>
          <cell r="F63">
            <v>28081</v>
          </cell>
          <cell r="G63">
            <v>28081</v>
          </cell>
          <cell r="H63">
            <v>33531</v>
          </cell>
          <cell r="I63">
            <v>33531</v>
          </cell>
          <cell r="J63">
            <v>40002</v>
          </cell>
          <cell r="K63">
            <v>40002</v>
          </cell>
          <cell r="L63">
            <v>101614</v>
          </cell>
          <cell r="M63">
            <v>101614</v>
          </cell>
          <cell r="N63" t="str">
            <v>견 적</v>
          </cell>
        </row>
        <row r="64">
          <cell r="B64" t="str">
            <v>잡석지정</v>
          </cell>
          <cell r="C64" t="str">
            <v>백호우0.7+콤팩터1.5TON</v>
          </cell>
          <cell r="D64" t="str">
            <v>M3</v>
          </cell>
          <cell r="E64">
            <v>232</v>
          </cell>
          <cell r="F64">
            <v>213</v>
          </cell>
          <cell r="G64">
            <v>49416</v>
          </cell>
          <cell r="H64">
            <v>1789</v>
          </cell>
          <cell r="I64">
            <v>415048</v>
          </cell>
          <cell r="J64">
            <v>258</v>
          </cell>
          <cell r="K64">
            <v>59856</v>
          </cell>
          <cell r="L64">
            <v>2260</v>
          </cell>
          <cell r="M64">
            <v>524320</v>
          </cell>
        </row>
        <row r="65">
          <cell r="B65" t="str">
            <v>파일동재하시험비</v>
          </cell>
          <cell r="D65" t="str">
            <v>회</v>
          </cell>
          <cell r="E65">
            <v>2</v>
          </cell>
          <cell r="F65">
            <v>0</v>
          </cell>
          <cell r="G65">
            <v>0</v>
          </cell>
          <cell r="H65">
            <v>137158</v>
          </cell>
          <cell r="I65">
            <v>274316</v>
          </cell>
          <cell r="J65">
            <v>0</v>
          </cell>
          <cell r="K65">
            <v>0</v>
          </cell>
          <cell r="L65">
            <v>137158</v>
          </cell>
          <cell r="M65">
            <v>274316</v>
          </cell>
          <cell r="N65" t="str">
            <v>견 적</v>
          </cell>
        </row>
        <row r="66">
          <cell r="B66" t="str">
            <v>합     계</v>
          </cell>
          <cell r="G66">
            <v>207887506</v>
          </cell>
          <cell r="I66">
            <v>236475034</v>
          </cell>
          <cell r="K66">
            <v>20227448</v>
          </cell>
          <cell r="L66">
            <v>0</v>
          </cell>
          <cell r="M66">
            <v>464589988</v>
          </cell>
        </row>
        <row r="67">
          <cell r="G67">
            <v>0</v>
          </cell>
          <cell r="I67">
            <v>0</v>
          </cell>
          <cell r="K67">
            <v>0</v>
          </cell>
          <cell r="L67">
            <v>0</v>
          </cell>
          <cell r="M67">
            <v>0</v>
          </cell>
        </row>
        <row r="68">
          <cell r="G68">
            <v>0</v>
          </cell>
          <cell r="I68">
            <v>0</v>
          </cell>
          <cell r="K68">
            <v>0</v>
          </cell>
          <cell r="L68">
            <v>0</v>
          </cell>
          <cell r="M68">
            <v>0</v>
          </cell>
        </row>
        <row r="69">
          <cell r="G69">
            <v>0</v>
          </cell>
          <cell r="I69">
            <v>0</v>
          </cell>
          <cell r="K69">
            <v>0</v>
          </cell>
          <cell r="L69">
            <v>0</v>
          </cell>
          <cell r="M69">
            <v>0</v>
          </cell>
        </row>
        <row r="70">
          <cell r="G70">
            <v>0</v>
          </cell>
          <cell r="I70">
            <v>0</v>
          </cell>
          <cell r="K70">
            <v>0</v>
          </cell>
          <cell r="L70">
            <v>0</v>
          </cell>
          <cell r="M70">
            <v>0</v>
          </cell>
        </row>
        <row r="71">
          <cell r="G71">
            <v>0</v>
          </cell>
          <cell r="I71">
            <v>0</v>
          </cell>
          <cell r="K71">
            <v>0</v>
          </cell>
          <cell r="L71">
            <v>0</v>
          </cell>
          <cell r="M71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L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L73">
            <v>0</v>
          </cell>
          <cell r="M73">
            <v>0</v>
          </cell>
        </row>
        <row r="74">
          <cell r="G74">
            <v>0</v>
          </cell>
          <cell r="I74">
            <v>0</v>
          </cell>
          <cell r="K74">
            <v>0</v>
          </cell>
          <cell r="L74">
            <v>0</v>
          </cell>
          <cell r="M74">
            <v>0</v>
          </cell>
        </row>
        <row r="75">
          <cell r="G75">
            <v>0</v>
          </cell>
          <cell r="I75">
            <v>0</v>
          </cell>
          <cell r="K75">
            <v>0</v>
          </cell>
          <cell r="L75">
            <v>0</v>
          </cell>
          <cell r="M75">
            <v>0</v>
          </cell>
        </row>
        <row r="76">
          <cell r="G76">
            <v>0</v>
          </cell>
          <cell r="I76">
            <v>0</v>
          </cell>
          <cell r="K76">
            <v>0</v>
          </cell>
          <cell r="L76">
            <v>0</v>
          </cell>
          <cell r="M76">
            <v>0</v>
          </cell>
        </row>
        <row r="77">
          <cell r="G77">
            <v>0</v>
          </cell>
          <cell r="I77">
            <v>0</v>
          </cell>
          <cell r="K77">
            <v>0</v>
          </cell>
          <cell r="L77">
            <v>0</v>
          </cell>
          <cell r="M77">
            <v>0</v>
          </cell>
        </row>
        <row r="78">
          <cell r="G78">
            <v>0</v>
          </cell>
          <cell r="I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A79" t="str">
            <v>04.철근콘크리트공사</v>
          </cell>
          <cell r="G79">
            <v>0</v>
          </cell>
          <cell r="I79">
            <v>0</v>
          </cell>
          <cell r="K79">
            <v>0</v>
          </cell>
          <cell r="L79">
            <v>0</v>
          </cell>
          <cell r="M79">
            <v>0</v>
          </cell>
        </row>
        <row r="80">
          <cell r="B80" t="str">
            <v>레 미 콘</v>
          </cell>
          <cell r="C80" t="str">
            <v>25-240-15</v>
          </cell>
          <cell r="D80" t="str">
            <v>M3</v>
          </cell>
          <cell r="E80">
            <v>5339</v>
          </cell>
          <cell r="G80">
            <v>0</v>
          </cell>
          <cell r="I80">
            <v>0</v>
          </cell>
          <cell r="K80">
            <v>0</v>
          </cell>
          <cell r="L80">
            <v>0</v>
          </cell>
          <cell r="M80">
            <v>0</v>
          </cell>
          <cell r="N80" t="str">
            <v>관 급</v>
          </cell>
        </row>
        <row r="81">
          <cell r="B81" t="str">
            <v>레 미 콘</v>
          </cell>
          <cell r="C81" t="str">
            <v>25-180-12</v>
          </cell>
          <cell r="D81" t="str">
            <v>M3</v>
          </cell>
          <cell r="E81">
            <v>495</v>
          </cell>
          <cell r="G81">
            <v>0</v>
          </cell>
          <cell r="I81">
            <v>0</v>
          </cell>
          <cell r="K81">
            <v>0</v>
          </cell>
          <cell r="L81">
            <v>0</v>
          </cell>
          <cell r="M81">
            <v>0</v>
          </cell>
          <cell r="N81" t="str">
            <v>관 급</v>
          </cell>
        </row>
        <row r="82">
          <cell r="B82" t="str">
            <v>레 미 콘</v>
          </cell>
          <cell r="C82" t="str">
            <v>25-180-8</v>
          </cell>
          <cell r="D82" t="str">
            <v>M3</v>
          </cell>
          <cell r="E82">
            <v>71</v>
          </cell>
          <cell r="G82">
            <v>0</v>
          </cell>
          <cell r="I82">
            <v>0</v>
          </cell>
          <cell r="K82">
            <v>0</v>
          </cell>
          <cell r="L82">
            <v>0</v>
          </cell>
          <cell r="M82">
            <v>0</v>
          </cell>
          <cell r="N82" t="str">
            <v>관 급</v>
          </cell>
        </row>
        <row r="83">
          <cell r="B83" t="str">
            <v>펌프카.붐(철근)</v>
          </cell>
          <cell r="C83" t="str">
            <v>100㎥↑(25/20)</v>
          </cell>
          <cell r="D83" t="str">
            <v>M3</v>
          </cell>
          <cell r="E83">
            <v>5286</v>
          </cell>
          <cell r="F83">
            <v>608</v>
          </cell>
          <cell r="G83">
            <v>3213888</v>
          </cell>
          <cell r="H83">
            <v>6583</v>
          </cell>
          <cell r="I83">
            <v>34797738</v>
          </cell>
          <cell r="J83">
            <v>3913</v>
          </cell>
          <cell r="K83">
            <v>20684118</v>
          </cell>
          <cell r="L83">
            <v>11104</v>
          </cell>
          <cell r="M83">
            <v>58695744</v>
          </cell>
        </row>
        <row r="84">
          <cell r="B84" t="str">
            <v>펌프카.붐(무근)</v>
          </cell>
          <cell r="C84" t="str">
            <v>100㎥↑(25/20)</v>
          </cell>
          <cell r="D84" t="str">
            <v>M3</v>
          </cell>
          <cell r="E84">
            <v>555</v>
          </cell>
          <cell r="F84">
            <v>546</v>
          </cell>
          <cell r="G84">
            <v>303030</v>
          </cell>
          <cell r="H84">
            <v>5558</v>
          </cell>
          <cell r="I84">
            <v>3084690</v>
          </cell>
          <cell r="J84">
            <v>3612</v>
          </cell>
          <cell r="K84">
            <v>2004660</v>
          </cell>
          <cell r="L84">
            <v>9716</v>
          </cell>
          <cell r="M84">
            <v>5392380</v>
          </cell>
        </row>
        <row r="85">
          <cell r="B85" t="str">
            <v>바이브레타(전기)</v>
          </cell>
          <cell r="C85" t="str">
            <v>인력 유</v>
          </cell>
          <cell r="D85" t="str">
            <v>M3</v>
          </cell>
          <cell r="E85">
            <v>5286</v>
          </cell>
          <cell r="F85">
            <v>209</v>
          </cell>
          <cell r="G85">
            <v>1104774</v>
          </cell>
          <cell r="H85">
            <v>1362</v>
          </cell>
          <cell r="I85">
            <v>7199532</v>
          </cell>
          <cell r="J85">
            <v>30</v>
          </cell>
          <cell r="K85">
            <v>158580</v>
          </cell>
          <cell r="L85">
            <v>1601</v>
          </cell>
          <cell r="M85">
            <v>8462886</v>
          </cell>
        </row>
        <row r="86">
          <cell r="B86" t="str">
            <v>합판거푸집</v>
          </cell>
          <cell r="C86" t="str">
            <v>3회</v>
          </cell>
          <cell r="D86" t="str">
            <v>M2</v>
          </cell>
          <cell r="E86">
            <v>15830</v>
          </cell>
          <cell r="F86">
            <v>4253</v>
          </cell>
          <cell r="G86">
            <v>67324990</v>
          </cell>
          <cell r="H86">
            <v>9880</v>
          </cell>
          <cell r="I86">
            <v>156400400</v>
          </cell>
          <cell r="J86">
            <v>0</v>
          </cell>
          <cell r="K86">
            <v>0</v>
          </cell>
          <cell r="L86">
            <v>14133</v>
          </cell>
          <cell r="M86">
            <v>223725390</v>
          </cell>
        </row>
        <row r="87">
          <cell r="B87" t="str">
            <v>유로폼(벽)</v>
          </cell>
          <cell r="D87" t="str">
            <v>M2</v>
          </cell>
          <cell r="E87">
            <v>8049</v>
          </cell>
          <cell r="F87">
            <v>2227</v>
          </cell>
          <cell r="G87">
            <v>17925123</v>
          </cell>
          <cell r="H87">
            <v>8610</v>
          </cell>
          <cell r="I87">
            <v>69301890</v>
          </cell>
          <cell r="J87">
            <v>0</v>
          </cell>
          <cell r="K87">
            <v>0</v>
          </cell>
          <cell r="L87">
            <v>10837</v>
          </cell>
          <cell r="M87">
            <v>87227013</v>
          </cell>
        </row>
        <row r="88">
          <cell r="B88" t="str">
            <v>이 형 철 근</v>
          </cell>
          <cell r="C88" t="str">
            <v>SD10</v>
          </cell>
          <cell r="D88" t="str">
            <v>TON</v>
          </cell>
          <cell r="E88">
            <v>99.599000000000004</v>
          </cell>
          <cell r="G88">
            <v>0</v>
          </cell>
          <cell r="I88">
            <v>0</v>
          </cell>
          <cell r="K88">
            <v>0</v>
          </cell>
          <cell r="L88">
            <v>0</v>
          </cell>
          <cell r="M88">
            <v>0</v>
          </cell>
          <cell r="N88" t="str">
            <v>관 급</v>
          </cell>
        </row>
        <row r="89">
          <cell r="B89" t="str">
            <v>이 형 철 근</v>
          </cell>
          <cell r="C89" t="str">
            <v>SD13</v>
          </cell>
          <cell r="D89" t="str">
            <v>TON</v>
          </cell>
          <cell r="E89">
            <v>91.644999999999996</v>
          </cell>
          <cell r="G89">
            <v>0</v>
          </cell>
          <cell r="I89">
            <v>0</v>
          </cell>
          <cell r="K89">
            <v>0</v>
          </cell>
          <cell r="L89">
            <v>0</v>
          </cell>
          <cell r="M89">
            <v>0</v>
          </cell>
          <cell r="N89" t="str">
            <v>관 급</v>
          </cell>
        </row>
        <row r="90">
          <cell r="B90" t="str">
            <v>이 형 철 근</v>
          </cell>
          <cell r="C90" t="str">
            <v>HD16</v>
          </cell>
          <cell r="D90" t="str">
            <v>TON</v>
          </cell>
          <cell r="E90">
            <v>106.59099999999999</v>
          </cell>
          <cell r="G90">
            <v>0</v>
          </cell>
          <cell r="I90">
            <v>0</v>
          </cell>
          <cell r="K90">
            <v>0</v>
          </cell>
          <cell r="L90">
            <v>0</v>
          </cell>
          <cell r="M90">
            <v>0</v>
          </cell>
          <cell r="N90" t="str">
            <v>관 급</v>
          </cell>
        </row>
        <row r="91">
          <cell r="B91" t="str">
            <v>이 형 철 근</v>
          </cell>
          <cell r="C91" t="str">
            <v>HD19</v>
          </cell>
          <cell r="D91" t="str">
            <v>TON</v>
          </cell>
          <cell r="E91">
            <v>90.472999999999999</v>
          </cell>
          <cell r="G91">
            <v>0</v>
          </cell>
          <cell r="I91">
            <v>0</v>
          </cell>
          <cell r="K91">
            <v>0</v>
          </cell>
          <cell r="L91">
            <v>0</v>
          </cell>
          <cell r="M91">
            <v>0</v>
          </cell>
          <cell r="N91" t="str">
            <v>관 급</v>
          </cell>
        </row>
        <row r="92">
          <cell r="B92" t="str">
            <v>이 형 철 근</v>
          </cell>
          <cell r="C92" t="str">
            <v>HD22</v>
          </cell>
          <cell r="D92" t="str">
            <v>TON</v>
          </cell>
          <cell r="E92">
            <v>207.607</v>
          </cell>
          <cell r="G92">
            <v>0</v>
          </cell>
          <cell r="I92">
            <v>0</v>
          </cell>
          <cell r="K92">
            <v>0</v>
          </cell>
          <cell r="L92">
            <v>0</v>
          </cell>
          <cell r="M92">
            <v>0</v>
          </cell>
          <cell r="N92" t="str">
            <v>관 급</v>
          </cell>
        </row>
        <row r="93">
          <cell r="B93" t="str">
            <v>이 형 철 근</v>
          </cell>
          <cell r="C93" t="str">
            <v>HD25</v>
          </cell>
          <cell r="D93" t="str">
            <v>TON</v>
          </cell>
          <cell r="E93">
            <v>59.71</v>
          </cell>
          <cell r="G93">
            <v>0</v>
          </cell>
          <cell r="I93">
            <v>0</v>
          </cell>
          <cell r="K93">
            <v>0</v>
          </cell>
          <cell r="L93">
            <v>0</v>
          </cell>
          <cell r="M93">
            <v>0</v>
          </cell>
          <cell r="N93" t="str">
            <v>관 급</v>
          </cell>
        </row>
        <row r="94">
          <cell r="B94" t="str">
            <v>이 형 철 근</v>
          </cell>
          <cell r="C94" t="str">
            <v>HD29</v>
          </cell>
          <cell r="D94" t="str">
            <v>TON</v>
          </cell>
          <cell r="E94">
            <v>4.8979999999999997</v>
          </cell>
          <cell r="G94">
            <v>0</v>
          </cell>
          <cell r="I94">
            <v>0</v>
          </cell>
          <cell r="K94">
            <v>0</v>
          </cell>
          <cell r="L94">
            <v>0</v>
          </cell>
          <cell r="M94">
            <v>0</v>
          </cell>
          <cell r="N94" t="str">
            <v>관 급</v>
          </cell>
        </row>
        <row r="95">
          <cell r="B95" t="str">
            <v>철근가공조립</v>
          </cell>
          <cell r="C95" t="str">
            <v>보통(미할증)</v>
          </cell>
          <cell r="D95" t="str">
            <v>TON</v>
          </cell>
          <cell r="E95">
            <v>641.28399999999999</v>
          </cell>
          <cell r="F95">
            <v>7942</v>
          </cell>
          <cell r="G95">
            <v>5093077</v>
          </cell>
          <cell r="H95">
            <v>245798</v>
          </cell>
          <cell r="I95">
            <v>157626324</v>
          </cell>
          <cell r="J95">
            <v>0</v>
          </cell>
          <cell r="K95">
            <v>0</v>
          </cell>
          <cell r="L95">
            <v>253740</v>
          </cell>
          <cell r="M95">
            <v>162719401</v>
          </cell>
        </row>
        <row r="96">
          <cell r="B96" t="str">
            <v>장비반입구제작설치</v>
          </cell>
          <cell r="C96" t="str">
            <v>P.C,4700*4500*200T</v>
          </cell>
          <cell r="D96" t="str">
            <v>EA</v>
          </cell>
          <cell r="E96">
            <v>3</v>
          </cell>
          <cell r="F96">
            <v>823530</v>
          </cell>
          <cell r="G96">
            <v>2470590</v>
          </cell>
          <cell r="H96">
            <v>252820</v>
          </cell>
          <cell r="I96">
            <v>758460</v>
          </cell>
          <cell r="J96">
            <v>0</v>
          </cell>
          <cell r="K96">
            <v>0</v>
          </cell>
          <cell r="L96">
            <v>1076350</v>
          </cell>
          <cell r="M96">
            <v>3229050</v>
          </cell>
        </row>
        <row r="97">
          <cell r="B97" t="str">
            <v>철근,거푸집양중비</v>
          </cell>
          <cell r="C97" t="str">
            <v>30TON,트럭크레인</v>
          </cell>
          <cell r="D97" t="str">
            <v>HR</v>
          </cell>
          <cell r="E97">
            <v>48</v>
          </cell>
          <cell r="F97">
            <v>2448</v>
          </cell>
          <cell r="G97">
            <v>117504</v>
          </cell>
          <cell r="H97">
            <v>3152</v>
          </cell>
          <cell r="I97">
            <v>151296</v>
          </cell>
          <cell r="J97">
            <v>2759</v>
          </cell>
          <cell r="K97">
            <v>132432</v>
          </cell>
          <cell r="L97">
            <v>8359</v>
          </cell>
          <cell r="M97">
            <v>401232</v>
          </cell>
        </row>
        <row r="98">
          <cell r="B98" t="str">
            <v>합     계</v>
          </cell>
          <cell r="G98">
            <v>97552976</v>
          </cell>
          <cell r="I98">
            <v>429320330</v>
          </cell>
          <cell r="K98">
            <v>22979790</v>
          </cell>
          <cell r="L98">
            <v>0</v>
          </cell>
          <cell r="M98">
            <v>549853096</v>
          </cell>
        </row>
        <row r="99">
          <cell r="G99">
            <v>0</v>
          </cell>
          <cell r="I99">
            <v>0</v>
          </cell>
          <cell r="K99">
            <v>0</v>
          </cell>
          <cell r="L99">
            <v>0</v>
          </cell>
          <cell r="M99">
            <v>0</v>
          </cell>
        </row>
        <row r="100">
          <cell r="G100">
            <v>0</v>
          </cell>
          <cell r="I100">
            <v>0</v>
          </cell>
          <cell r="K100">
            <v>0</v>
          </cell>
          <cell r="L100">
            <v>0</v>
          </cell>
          <cell r="M100">
            <v>0</v>
          </cell>
        </row>
        <row r="101">
          <cell r="G101">
            <v>0</v>
          </cell>
          <cell r="I101">
            <v>0</v>
          </cell>
          <cell r="K101">
            <v>0</v>
          </cell>
          <cell r="L101">
            <v>0</v>
          </cell>
          <cell r="M101">
            <v>0</v>
          </cell>
        </row>
        <row r="102">
          <cell r="G102">
            <v>0</v>
          </cell>
          <cell r="I102">
            <v>0</v>
          </cell>
          <cell r="K102">
            <v>0</v>
          </cell>
          <cell r="L102">
            <v>0</v>
          </cell>
          <cell r="M102">
            <v>0</v>
          </cell>
        </row>
        <row r="103">
          <cell r="G103">
            <v>0</v>
          </cell>
          <cell r="I103">
            <v>0</v>
          </cell>
          <cell r="K103">
            <v>0</v>
          </cell>
          <cell r="L103">
            <v>0</v>
          </cell>
          <cell r="M103">
            <v>0</v>
          </cell>
        </row>
        <row r="104">
          <cell r="G104">
            <v>0</v>
          </cell>
          <cell r="I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G105">
            <v>0</v>
          </cell>
          <cell r="I105">
            <v>0</v>
          </cell>
          <cell r="K105">
            <v>0</v>
          </cell>
          <cell r="L105">
            <v>0</v>
          </cell>
          <cell r="M105">
            <v>0</v>
          </cell>
        </row>
        <row r="106">
          <cell r="G106">
            <v>0</v>
          </cell>
          <cell r="I106">
            <v>0</v>
          </cell>
          <cell r="K106">
            <v>0</v>
          </cell>
          <cell r="L106">
            <v>0</v>
          </cell>
          <cell r="M106">
            <v>0</v>
          </cell>
        </row>
        <row r="107">
          <cell r="G107">
            <v>0</v>
          </cell>
          <cell r="I107">
            <v>0</v>
          </cell>
          <cell r="K107">
            <v>0</v>
          </cell>
          <cell r="L107">
            <v>0</v>
          </cell>
          <cell r="M107">
            <v>0</v>
          </cell>
        </row>
        <row r="108">
          <cell r="G108">
            <v>0</v>
          </cell>
          <cell r="I108">
            <v>0</v>
          </cell>
          <cell r="K108">
            <v>0</v>
          </cell>
          <cell r="L108">
            <v>0</v>
          </cell>
          <cell r="M108">
            <v>0</v>
          </cell>
        </row>
        <row r="109">
          <cell r="A109" t="str">
            <v>05.철  골  공  사</v>
          </cell>
          <cell r="G109">
            <v>0</v>
          </cell>
          <cell r="I109">
            <v>0</v>
          </cell>
          <cell r="K109">
            <v>0</v>
          </cell>
          <cell r="L109">
            <v>0</v>
          </cell>
          <cell r="M109">
            <v>0</v>
          </cell>
        </row>
        <row r="110">
          <cell r="B110" t="str">
            <v>H-형강(SS 41)</v>
          </cell>
          <cell r="C110" t="str">
            <v>350*150*4.5*6</v>
          </cell>
          <cell r="D110" t="str">
            <v>TON</v>
          </cell>
          <cell r="E110">
            <v>2.9039999999999999</v>
          </cell>
          <cell r="F110">
            <v>397700</v>
          </cell>
          <cell r="G110">
            <v>1154920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397700</v>
          </cell>
          <cell r="M110">
            <v>1154920</v>
          </cell>
        </row>
        <row r="111">
          <cell r="B111" t="str">
            <v>열연강판</v>
          </cell>
          <cell r="C111" t="str">
            <v>6t</v>
          </cell>
          <cell r="D111" t="str">
            <v>KG</v>
          </cell>
          <cell r="E111">
            <v>23</v>
          </cell>
          <cell r="F111">
            <v>383</v>
          </cell>
          <cell r="G111">
            <v>8809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383</v>
          </cell>
          <cell r="M111">
            <v>8809</v>
          </cell>
        </row>
        <row r="112">
          <cell r="B112" t="str">
            <v>열연강판</v>
          </cell>
          <cell r="C112" t="str">
            <v>9t</v>
          </cell>
          <cell r="D112" t="str">
            <v>KG</v>
          </cell>
          <cell r="E112">
            <v>166</v>
          </cell>
          <cell r="F112">
            <v>383</v>
          </cell>
          <cell r="G112">
            <v>63578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383</v>
          </cell>
          <cell r="M112">
            <v>63578</v>
          </cell>
        </row>
        <row r="113">
          <cell r="B113" t="str">
            <v>원형철근</v>
          </cell>
          <cell r="C113" t="str">
            <v>D16</v>
          </cell>
          <cell r="D113" t="str">
            <v>KG</v>
          </cell>
          <cell r="E113">
            <v>22</v>
          </cell>
          <cell r="F113">
            <v>358</v>
          </cell>
          <cell r="G113">
            <v>7876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358</v>
          </cell>
          <cell r="M113">
            <v>7876</v>
          </cell>
        </row>
        <row r="114">
          <cell r="B114" t="str">
            <v>구조용강관(원형)</v>
          </cell>
          <cell r="C114" t="str">
            <v>Φ406.4*7.9</v>
          </cell>
          <cell r="D114" t="str">
            <v>M</v>
          </cell>
          <cell r="E114">
            <v>19</v>
          </cell>
          <cell r="F114">
            <v>32321</v>
          </cell>
          <cell r="G114">
            <v>614099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32321</v>
          </cell>
          <cell r="M114">
            <v>614099</v>
          </cell>
        </row>
        <row r="115">
          <cell r="B115" t="str">
            <v>앵커볼트(3/4")</v>
          </cell>
          <cell r="C115" t="str">
            <v>M19  L300</v>
          </cell>
          <cell r="D115" t="str">
            <v>조</v>
          </cell>
          <cell r="E115">
            <v>16</v>
          </cell>
          <cell r="F115">
            <v>776</v>
          </cell>
          <cell r="G115">
            <v>12416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776</v>
          </cell>
          <cell r="M115">
            <v>12416</v>
          </cell>
        </row>
        <row r="116">
          <cell r="B116" t="str">
            <v>앵커볼트(3/4")</v>
          </cell>
          <cell r="C116" t="str">
            <v>M19  L600</v>
          </cell>
          <cell r="D116" t="str">
            <v>조</v>
          </cell>
          <cell r="E116">
            <v>16</v>
          </cell>
          <cell r="F116">
            <v>1013</v>
          </cell>
          <cell r="G116">
            <v>16208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1013</v>
          </cell>
          <cell r="M116">
            <v>16208</v>
          </cell>
        </row>
        <row r="117">
          <cell r="B117" t="str">
            <v>턴 버 클</v>
          </cell>
          <cell r="C117" t="str">
            <v>Φ16</v>
          </cell>
          <cell r="D117" t="str">
            <v>조</v>
          </cell>
          <cell r="E117">
            <v>16</v>
          </cell>
          <cell r="F117">
            <v>2425</v>
          </cell>
          <cell r="G117">
            <v>38800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2425</v>
          </cell>
          <cell r="M117">
            <v>38800</v>
          </cell>
        </row>
        <row r="118">
          <cell r="B118" t="str">
            <v>철골가공조립 (간단)</v>
          </cell>
          <cell r="C118" t="str">
            <v>ROLL 30톤미만</v>
          </cell>
          <cell r="D118" t="str">
            <v>TON</v>
          </cell>
          <cell r="E118">
            <v>4.33</v>
          </cell>
          <cell r="F118">
            <v>10582</v>
          </cell>
          <cell r="G118">
            <v>45820</v>
          </cell>
          <cell r="H118">
            <v>318665</v>
          </cell>
          <cell r="I118">
            <v>1379819</v>
          </cell>
          <cell r="J118">
            <v>0</v>
          </cell>
          <cell r="K118">
            <v>0</v>
          </cell>
          <cell r="L118">
            <v>329247</v>
          </cell>
          <cell r="M118">
            <v>1425639</v>
          </cell>
        </row>
        <row r="119">
          <cell r="B119" t="str">
            <v>철골세우기(저층)</v>
          </cell>
          <cell r="D119" t="str">
            <v>TON</v>
          </cell>
          <cell r="E119">
            <v>4.33</v>
          </cell>
          <cell r="F119">
            <v>3575</v>
          </cell>
          <cell r="G119">
            <v>15479</v>
          </cell>
          <cell r="H119">
            <v>38195</v>
          </cell>
          <cell r="I119">
            <v>165384</v>
          </cell>
          <cell r="J119">
            <v>0</v>
          </cell>
          <cell r="K119">
            <v>0</v>
          </cell>
          <cell r="L119">
            <v>41770</v>
          </cell>
          <cell r="M119">
            <v>180863</v>
          </cell>
        </row>
        <row r="120">
          <cell r="B120" t="str">
            <v>앵커볼트설치</v>
          </cell>
          <cell r="C120" t="str">
            <v>∮16-19.주기둥</v>
          </cell>
          <cell r="D120" t="str">
            <v>EA</v>
          </cell>
          <cell r="E120">
            <v>32</v>
          </cell>
          <cell r="F120">
            <v>0</v>
          </cell>
          <cell r="G120">
            <v>0</v>
          </cell>
          <cell r="H120">
            <v>7502</v>
          </cell>
          <cell r="I120">
            <v>240064</v>
          </cell>
          <cell r="J120">
            <v>0</v>
          </cell>
          <cell r="K120">
            <v>0</v>
          </cell>
          <cell r="L120">
            <v>7502</v>
          </cell>
          <cell r="M120">
            <v>240064</v>
          </cell>
        </row>
        <row r="121">
          <cell r="B121" t="str">
            <v>기둥밑고름모르터</v>
          </cell>
          <cell r="C121" t="str">
            <v>무수축몰탈</v>
          </cell>
          <cell r="D121" t="str">
            <v>M3</v>
          </cell>
          <cell r="E121">
            <v>7.0000000000000007E-2</v>
          </cell>
          <cell r="F121">
            <v>397</v>
          </cell>
          <cell r="G121">
            <v>27</v>
          </cell>
          <cell r="H121">
            <v>5555</v>
          </cell>
          <cell r="I121">
            <v>388</v>
          </cell>
          <cell r="J121">
            <v>0</v>
          </cell>
          <cell r="K121">
            <v>0</v>
          </cell>
          <cell r="L121">
            <v>5952</v>
          </cell>
          <cell r="M121">
            <v>415</v>
          </cell>
        </row>
        <row r="122">
          <cell r="B122" t="str">
            <v>크레인(트럭)</v>
          </cell>
          <cell r="C122" t="str">
            <v>30 톤</v>
          </cell>
          <cell r="D122" t="str">
            <v>HR</v>
          </cell>
          <cell r="E122">
            <v>2.2999999999999998</v>
          </cell>
          <cell r="F122">
            <v>6602</v>
          </cell>
          <cell r="G122">
            <v>15184</v>
          </cell>
          <cell r="H122">
            <v>31515</v>
          </cell>
          <cell r="I122">
            <v>72484</v>
          </cell>
          <cell r="J122">
            <v>40413</v>
          </cell>
          <cell r="K122">
            <v>92949</v>
          </cell>
          <cell r="L122">
            <v>78530</v>
          </cell>
          <cell r="M122">
            <v>180617</v>
          </cell>
        </row>
        <row r="123">
          <cell r="B123" t="str">
            <v>합     계</v>
          </cell>
          <cell r="G123">
            <v>1993216</v>
          </cell>
          <cell r="I123">
            <v>1858139</v>
          </cell>
          <cell r="K123">
            <v>92949</v>
          </cell>
          <cell r="L123">
            <v>0</v>
          </cell>
          <cell r="M123">
            <v>3944304</v>
          </cell>
        </row>
        <row r="124">
          <cell r="A124" t="str">
            <v>06.조  적  공  사</v>
          </cell>
          <cell r="G124">
            <v>0</v>
          </cell>
          <cell r="I124">
            <v>0</v>
          </cell>
          <cell r="K124">
            <v>0</v>
          </cell>
          <cell r="L124">
            <v>0</v>
          </cell>
          <cell r="M124">
            <v>0</v>
          </cell>
        </row>
        <row r="125">
          <cell r="B125" t="str">
            <v>시멘트벽돌</v>
          </cell>
          <cell r="C125" t="str">
            <v>190*90*57</v>
          </cell>
          <cell r="D125" t="str">
            <v>천매</v>
          </cell>
          <cell r="E125">
            <v>232.58699999999999</v>
          </cell>
          <cell r="F125">
            <v>43650</v>
          </cell>
          <cell r="G125">
            <v>10152422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43650</v>
          </cell>
          <cell r="M125">
            <v>10152422</v>
          </cell>
        </row>
        <row r="126">
          <cell r="B126" t="str">
            <v>0.5B벽돌쌓기</v>
          </cell>
          <cell r="C126" t="str">
            <v>10000매이상</v>
          </cell>
          <cell r="D126" t="str">
            <v>천매</v>
          </cell>
          <cell r="E126">
            <v>20.989000000000001</v>
          </cell>
          <cell r="F126">
            <v>0</v>
          </cell>
          <cell r="G126">
            <v>0</v>
          </cell>
          <cell r="H126">
            <v>142873</v>
          </cell>
          <cell r="I126">
            <v>2998761</v>
          </cell>
          <cell r="J126">
            <v>0</v>
          </cell>
          <cell r="K126">
            <v>0</v>
          </cell>
          <cell r="L126">
            <v>142873</v>
          </cell>
          <cell r="M126">
            <v>2998761</v>
          </cell>
        </row>
        <row r="127">
          <cell r="B127" t="str">
            <v>1.0B벽돌쌓기</v>
          </cell>
          <cell r="C127" t="str">
            <v>10000매이상</v>
          </cell>
          <cell r="D127" t="str">
            <v>천매</v>
          </cell>
          <cell r="E127">
            <v>200.523</v>
          </cell>
          <cell r="F127">
            <v>0</v>
          </cell>
          <cell r="G127">
            <v>0</v>
          </cell>
          <cell r="H127">
            <v>104771</v>
          </cell>
          <cell r="I127">
            <v>21008995</v>
          </cell>
          <cell r="J127">
            <v>0</v>
          </cell>
          <cell r="K127">
            <v>0</v>
          </cell>
          <cell r="L127">
            <v>104771</v>
          </cell>
          <cell r="M127">
            <v>21008995</v>
          </cell>
        </row>
        <row r="128">
          <cell r="B128" t="str">
            <v>벽돌소운반</v>
          </cell>
          <cell r="C128" t="str">
            <v>리프트사용</v>
          </cell>
          <cell r="D128" t="str">
            <v>천매</v>
          </cell>
          <cell r="E128">
            <v>221.512</v>
          </cell>
          <cell r="F128">
            <v>1167</v>
          </cell>
          <cell r="G128">
            <v>258504</v>
          </cell>
          <cell r="H128">
            <v>2138</v>
          </cell>
          <cell r="I128">
            <v>473592</v>
          </cell>
          <cell r="J128">
            <v>3030</v>
          </cell>
          <cell r="K128">
            <v>671181</v>
          </cell>
          <cell r="L128">
            <v>6335</v>
          </cell>
          <cell r="M128">
            <v>1403277</v>
          </cell>
        </row>
        <row r="129">
          <cell r="B129" t="str">
            <v>블럭(한면치장)</v>
          </cell>
          <cell r="C129" t="str">
            <v>100*190*390</v>
          </cell>
          <cell r="D129" t="str">
            <v>M2</v>
          </cell>
          <cell r="E129">
            <v>869</v>
          </cell>
          <cell r="F129">
            <v>6997</v>
          </cell>
          <cell r="G129">
            <v>6080393</v>
          </cell>
          <cell r="H129">
            <v>14395</v>
          </cell>
          <cell r="I129">
            <v>12509255</v>
          </cell>
          <cell r="J129">
            <v>0</v>
          </cell>
          <cell r="K129">
            <v>0</v>
          </cell>
          <cell r="L129">
            <v>21392</v>
          </cell>
          <cell r="M129">
            <v>18589648</v>
          </cell>
        </row>
        <row r="130">
          <cell r="B130" t="str">
            <v>블럭(한면치장)</v>
          </cell>
          <cell r="C130" t="str">
            <v>190*190*390</v>
          </cell>
          <cell r="D130" t="str">
            <v>M2</v>
          </cell>
          <cell r="E130">
            <v>316</v>
          </cell>
          <cell r="F130">
            <v>7900</v>
          </cell>
          <cell r="G130">
            <v>2496400</v>
          </cell>
          <cell r="H130">
            <v>15762</v>
          </cell>
          <cell r="I130">
            <v>4980792</v>
          </cell>
          <cell r="J130">
            <v>0</v>
          </cell>
          <cell r="K130">
            <v>0</v>
          </cell>
          <cell r="L130">
            <v>23662</v>
          </cell>
          <cell r="M130">
            <v>7477192</v>
          </cell>
        </row>
        <row r="131">
          <cell r="B131" t="str">
            <v>블럭(양면치장)</v>
          </cell>
          <cell r="C131" t="str">
            <v>190*190*390</v>
          </cell>
          <cell r="D131" t="str">
            <v>M2</v>
          </cell>
          <cell r="E131">
            <v>663</v>
          </cell>
          <cell r="F131">
            <v>7900</v>
          </cell>
          <cell r="G131">
            <v>5237700</v>
          </cell>
          <cell r="H131">
            <v>15762</v>
          </cell>
          <cell r="I131">
            <v>10450206</v>
          </cell>
          <cell r="J131">
            <v>0</v>
          </cell>
          <cell r="K131">
            <v>0</v>
          </cell>
          <cell r="L131">
            <v>23662</v>
          </cell>
          <cell r="M131">
            <v>15687906</v>
          </cell>
        </row>
        <row r="132">
          <cell r="B132" t="str">
            <v>블럭(한면치장,1종보강)</v>
          </cell>
          <cell r="C132" t="str">
            <v>100*190*390</v>
          </cell>
          <cell r="D132" t="str">
            <v>M2</v>
          </cell>
          <cell r="E132">
            <v>301</v>
          </cell>
          <cell r="F132">
            <v>6997</v>
          </cell>
          <cell r="G132">
            <v>2106097</v>
          </cell>
          <cell r="H132">
            <v>14395</v>
          </cell>
          <cell r="I132">
            <v>4332895</v>
          </cell>
          <cell r="J132">
            <v>0</v>
          </cell>
          <cell r="K132">
            <v>0</v>
          </cell>
          <cell r="L132">
            <v>21392</v>
          </cell>
          <cell r="M132">
            <v>6438992</v>
          </cell>
        </row>
        <row r="133">
          <cell r="B133" t="str">
            <v>스치로폼(벽공간)</v>
          </cell>
          <cell r="C133" t="str">
            <v>#0.03,40MM</v>
          </cell>
          <cell r="D133" t="str">
            <v>M2</v>
          </cell>
          <cell r="E133">
            <v>64</v>
          </cell>
          <cell r="F133">
            <v>2442</v>
          </cell>
          <cell r="G133">
            <v>156288</v>
          </cell>
          <cell r="H133">
            <v>1745</v>
          </cell>
          <cell r="I133">
            <v>111680</v>
          </cell>
          <cell r="J133">
            <v>0</v>
          </cell>
          <cell r="K133">
            <v>0</v>
          </cell>
          <cell r="L133">
            <v>4187</v>
          </cell>
          <cell r="M133">
            <v>267968</v>
          </cell>
        </row>
        <row r="134">
          <cell r="B134" t="str">
            <v>인방제작설치</v>
          </cell>
          <cell r="C134" t="str">
            <v>100*200</v>
          </cell>
          <cell r="D134" t="str">
            <v>M</v>
          </cell>
          <cell r="E134">
            <v>3</v>
          </cell>
          <cell r="F134">
            <v>4711</v>
          </cell>
          <cell r="G134">
            <v>14133</v>
          </cell>
          <cell r="H134">
            <v>11390</v>
          </cell>
          <cell r="I134">
            <v>34170</v>
          </cell>
          <cell r="J134">
            <v>0</v>
          </cell>
          <cell r="K134">
            <v>0</v>
          </cell>
          <cell r="L134">
            <v>16101</v>
          </cell>
          <cell r="M134">
            <v>48303</v>
          </cell>
        </row>
        <row r="135">
          <cell r="B135" t="str">
            <v>인방제작설치</v>
          </cell>
          <cell r="C135" t="str">
            <v>100*450</v>
          </cell>
          <cell r="D135" t="str">
            <v>M</v>
          </cell>
          <cell r="E135">
            <v>50</v>
          </cell>
          <cell r="F135">
            <v>5182</v>
          </cell>
          <cell r="G135">
            <v>259100</v>
          </cell>
          <cell r="H135">
            <v>12529</v>
          </cell>
          <cell r="I135">
            <v>626450</v>
          </cell>
          <cell r="J135">
            <v>0</v>
          </cell>
          <cell r="K135">
            <v>0</v>
          </cell>
          <cell r="L135">
            <v>17711</v>
          </cell>
          <cell r="M135">
            <v>885550</v>
          </cell>
        </row>
        <row r="136">
          <cell r="B136" t="str">
            <v>인방제작설치</v>
          </cell>
          <cell r="C136" t="str">
            <v>200*200</v>
          </cell>
          <cell r="D136" t="str">
            <v>M</v>
          </cell>
          <cell r="E136">
            <v>86</v>
          </cell>
          <cell r="F136">
            <v>5889</v>
          </cell>
          <cell r="G136">
            <v>506454</v>
          </cell>
          <cell r="H136">
            <v>14238</v>
          </cell>
          <cell r="I136">
            <v>1224468</v>
          </cell>
          <cell r="J136">
            <v>0</v>
          </cell>
          <cell r="K136">
            <v>0</v>
          </cell>
          <cell r="L136">
            <v>20127</v>
          </cell>
          <cell r="M136">
            <v>1730922</v>
          </cell>
        </row>
        <row r="137">
          <cell r="B137" t="str">
            <v>인방제작설치</v>
          </cell>
          <cell r="C137" t="str">
            <v>200*450</v>
          </cell>
          <cell r="D137" t="str">
            <v>M</v>
          </cell>
          <cell r="E137">
            <v>13</v>
          </cell>
          <cell r="F137">
            <v>7067</v>
          </cell>
          <cell r="G137">
            <v>91871</v>
          </cell>
          <cell r="H137">
            <v>17086</v>
          </cell>
          <cell r="I137">
            <v>222118</v>
          </cell>
          <cell r="J137">
            <v>0</v>
          </cell>
          <cell r="K137">
            <v>0</v>
          </cell>
          <cell r="L137">
            <v>24153</v>
          </cell>
          <cell r="M137">
            <v>313989</v>
          </cell>
        </row>
        <row r="138">
          <cell r="B138" t="str">
            <v>블럭메쉬(4"용)</v>
          </cell>
          <cell r="C138" t="str">
            <v>#8</v>
          </cell>
          <cell r="D138" t="str">
            <v>M</v>
          </cell>
          <cell r="E138">
            <v>437</v>
          </cell>
          <cell r="F138">
            <v>186</v>
          </cell>
          <cell r="G138">
            <v>81282</v>
          </cell>
          <cell r="H138">
            <v>248</v>
          </cell>
          <cell r="I138">
            <v>108376</v>
          </cell>
          <cell r="J138">
            <v>0</v>
          </cell>
          <cell r="K138">
            <v>0</v>
          </cell>
          <cell r="L138">
            <v>434</v>
          </cell>
          <cell r="M138">
            <v>189658</v>
          </cell>
        </row>
        <row r="139">
          <cell r="B139" t="str">
            <v>블럭메쉬(8"용)</v>
          </cell>
          <cell r="C139" t="str">
            <v>#8</v>
          </cell>
          <cell r="D139" t="str">
            <v>M</v>
          </cell>
          <cell r="E139">
            <v>478</v>
          </cell>
          <cell r="F139">
            <v>250</v>
          </cell>
          <cell r="G139">
            <v>119500</v>
          </cell>
          <cell r="H139">
            <v>442</v>
          </cell>
          <cell r="I139">
            <v>211276</v>
          </cell>
          <cell r="J139">
            <v>0</v>
          </cell>
          <cell r="K139">
            <v>0</v>
          </cell>
          <cell r="L139">
            <v>692</v>
          </cell>
          <cell r="M139">
            <v>330776</v>
          </cell>
        </row>
        <row r="140">
          <cell r="B140" t="str">
            <v>합     계</v>
          </cell>
          <cell r="G140">
            <v>27560144</v>
          </cell>
          <cell r="I140">
            <v>59293034</v>
          </cell>
          <cell r="K140">
            <v>671181</v>
          </cell>
          <cell r="L140">
            <v>0</v>
          </cell>
          <cell r="M140">
            <v>87524359</v>
          </cell>
        </row>
        <row r="141">
          <cell r="G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I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I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I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I149">
            <v>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</row>
        <row r="154">
          <cell r="A154" t="str">
            <v>07.방  수  공  사</v>
          </cell>
          <cell r="G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B155" t="str">
            <v>시멘트액체방수</v>
          </cell>
          <cell r="C155" t="str">
            <v>1종</v>
          </cell>
          <cell r="D155" t="str">
            <v>M2</v>
          </cell>
          <cell r="E155">
            <v>4828</v>
          </cell>
          <cell r="F155">
            <v>1270</v>
          </cell>
          <cell r="G155">
            <v>6131560</v>
          </cell>
          <cell r="H155">
            <v>10168</v>
          </cell>
          <cell r="I155">
            <v>49091104</v>
          </cell>
          <cell r="J155">
            <v>0</v>
          </cell>
          <cell r="K155">
            <v>0</v>
          </cell>
          <cell r="L155">
            <v>11438</v>
          </cell>
          <cell r="M155">
            <v>55222664</v>
          </cell>
        </row>
        <row r="156">
          <cell r="B156" t="str">
            <v>SHEET방수(바닥)</v>
          </cell>
          <cell r="C156" t="str">
            <v>T:3.0</v>
          </cell>
          <cell r="D156" t="str">
            <v>M2</v>
          </cell>
          <cell r="E156">
            <v>1217</v>
          </cell>
          <cell r="F156">
            <v>5264</v>
          </cell>
          <cell r="G156">
            <v>6406288</v>
          </cell>
          <cell r="H156">
            <v>6023</v>
          </cell>
          <cell r="I156">
            <v>7329991</v>
          </cell>
          <cell r="J156">
            <v>0</v>
          </cell>
          <cell r="K156">
            <v>0</v>
          </cell>
          <cell r="L156">
            <v>11287</v>
          </cell>
          <cell r="M156">
            <v>13736279</v>
          </cell>
        </row>
        <row r="157">
          <cell r="B157" t="str">
            <v>SHEET방수(벽)</v>
          </cell>
          <cell r="C157" t="str">
            <v>T:3.0</v>
          </cell>
          <cell r="D157" t="str">
            <v>M2</v>
          </cell>
          <cell r="E157">
            <v>167</v>
          </cell>
          <cell r="F157">
            <v>5393</v>
          </cell>
          <cell r="G157">
            <v>900631</v>
          </cell>
          <cell r="H157">
            <v>7517</v>
          </cell>
          <cell r="I157">
            <v>1255339</v>
          </cell>
          <cell r="J157">
            <v>0</v>
          </cell>
          <cell r="K157">
            <v>0</v>
          </cell>
          <cell r="L157">
            <v>12910</v>
          </cell>
          <cell r="M157">
            <v>2155970</v>
          </cell>
        </row>
        <row r="158">
          <cell r="B158" t="str">
            <v>배수블럭깔기</v>
          </cell>
          <cell r="C158" t="str">
            <v>P.V.C,500*500*50H</v>
          </cell>
          <cell r="D158" t="str">
            <v>M2</v>
          </cell>
          <cell r="E158">
            <v>798</v>
          </cell>
          <cell r="F158">
            <v>9141</v>
          </cell>
          <cell r="G158">
            <v>7294518</v>
          </cell>
          <cell r="H158">
            <v>6910</v>
          </cell>
          <cell r="I158">
            <v>5514180</v>
          </cell>
          <cell r="J158">
            <v>0</v>
          </cell>
          <cell r="K158">
            <v>0</v>
          </cell>
          <cell r="L158">
            <v>16051</v>
          </cell>
          <cell r="M158">
            <v>12808698</v>
          </cell>
        </row>
        <row r="159">
          <cell r="B159" t="str">
            <v>P.E필름깔기</v>
          </cell>
          <cell r="C159" t="str">
            <v>T=0.02  (바닥)</v>
          </cell>
          <cell r="D159" t="str">
            <v>M2</v>
          </cell>
          <cell r="E159">
            <v>1217</v>
          </cell>
          <cell r="F159">
            <v>106</v>
          </cell>
          <cell r="G159">
            <v>129002</v>
          </cell>
          <cell r="H159">
            <v>276</v>
          </cell>
          <cell r="I159">
            <v>335892</v>
          </cell>
          <cell r="J159">
            <v>0</v>
          </cell>
          <cell r="K159">
            <v>0</v>
          </cell>
          <cell r="L159">
            <v>382</v>
          </cell>
          <cell r="M159">
            <v>464894</v>
          </cell>
        </row>
        <row r="160">
          <cell r="B160" t="str">
            <v>수밀코킹(10mm각)</v>
          </cell>
          <cell r="C160" t="str">
            <v>실리콘</v>
          </cell>
          <cell r="D160" t="str">
            <v>M</v>
          </cell>
          <cell r="E160">
            <v>2339</v>
          </cell>
          <cell r="F160">
            <v>659</v>
          </cell>
          <cell r="G160">
            <v>1541401</v>
          </cell>
          <cell r="H160">
            <v>951</v>
          </cell>
          <cell r="I160">
            <v>2224389</v>
          </cell>
          <cell r="J160">
            <v>0</v>
          </cell>
          <cell r="K160">
            <v>0</v>
          </cell>
          <cell r="L160">
            <v>1610</v>
          </cell>
          <cell r="M160">
            <v>3765790</v>
          </cell>
        </row>
        <row r="161">
          <cell r="B161" t="str">
            <v>옥상EXP.죠인트</v>
          </cell>
          <cell r="C161" t="str">
            <v>간단한경우</v>
          </cell>
          <cell r="D161" t="str">
            <v>M</v>
          </cell>
          <cell r="E161">
            <v>242</v>
          </cell>
          <cell r="F161">
            <v>1168</v>
          </cell>
          <cell r="G161">
            <v>282656</v>
          </cell>
          <cell r="H161">
            <v>2138</v>
          </cell>
          <cell r="I161">
            <v>517396</v>
          </cell>
          <cell r="J161">
            <v>0</v>
          </cell>
          <cell r="K161">
            <v>0</v>
          </cell>
          <cell r="L161">
            <v>3306</v>
          </cell>
          <cell r="M161">
            <v>800052</v>
          </cell>
        </row>
        <row r="162">
          <cell r="B162" t="str">
            <v>합     계</v>
          </cell>
          <cell r="G162">
            <v>22686056</v>
          </cell>
          <cell r="I162">
            <v>66268291</v>
          </cell>
          <cell r="K162">
            <v>0</v>
          </cell>
          <cell r="L162">
            <v>0</v>
          </cell>
          <cell r="M162">
            <v>88954347</v>
          </cell>
        </row>
        <row r="163">
          <cell r="G163">
            <v>0</v>
          </cell>
          <cell r="I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I164">
            <v>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I165">
            <v>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I166">
            <v>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I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I168">
            <v>0</v>
          </cell>
          <cell r="K168">
            <v>0</v>
          </cell>
          <cell r="L168">
            <v>0</v>
          </cell>
          <cell r="M168">
            <v>0</v>
          </cell>
        </row>
        <row r="169">
          <cell r="A169" t="str">
            <v>08.미  장  공  사</v>
          </cell>
          <cell r="G169">
            <v>0</v>
          </cell>
          <cell r="I169">
            <v>0</v>
          </cell>
          <cell r="K169">
            <v>0</v>
          </cell>
          <cell r="L169">
            <v>0</v>
          </cell>
          <cell r="M169">
            <v>0</v>
          </cell>
        </row>
        <row r="170">
          <cell r="B170" t="str">
            <v>몰탈바르기</v>
          </cell>
          <cell r="C170" t="str">
            <v>바닥 27mm</v>
          </cell>
          <cell r="D170" t="str">
            <v>M2</v>
          </cell>
          <cell r="E170">
            <v>4503</v>
          </cell>
          <cell r="F170">
            <v>0</v>
          </cell>
          <cell r="G170">
            <v>0</v>
          </cell>
          <cell r="H170">
            <v>5693</v>
          </cell>
          <cell r="I170">
            <v>25635579</v>
          </cell>
          <cell r="J170">
            <v>0</v>
          </cell>
          <cell r="K170">
            <v>0</v>
          </cell>
          <cell r="L170">
            <v>5693</v>
          </cell>
          <cell r="M170">
            <v>25635579</v>
          </cell>
        </row>
        <row r="171">
          <cell r="B171" t="str">
            <v>몰탈바르기</v>
          </cell>
          <cell r="C171" t="str">
            <v>바닥30mm(줄눈)</v>
          </cell>
          <cell r="D171" t="str">
            <v>M2</v>
          </cell>
          <cell r="E171">
            <v>195</v>
          </cell>
          <cell r="F171">
            <v>0</v>
          </cell>
          <cell r="G171">
            <v>0</v>
          </cell>
          <cell r="H171">
            <v>6149</v>
          </cell>
          <cell r="I171">
            <v>1199055</v>
          </cell>
          <cell r="J171">
            <v>0</v>
          </cell>
          <cell r="K171">
            <v>0</v>
          </cell>
          <cell r="L171">
            <v>6149</v>
          </cell>
          <cell r="M171">
            <v>1199055</v>
          </cell>
        </row>
        <row r="172">
          <cell r="B172" t="str">
            <v>몰탈바르기</v>
          </cell>
          <cell r="C172" t="str">
            <v>내벽 18mm</v>
          </cell>
          <cell r="D172" t="str">
            <v>M2</v>
          </cell>
          <cell r="E172">
            <v>4163</v>
          </cell>
          <cell r="F172">
            <v>0</v>
          </cell>
          <cell r="G172">
            <v>0</v>
          </cell>
          <cell r="H172">
            <v>8865</v>
          </cell>
          <cell r="I172">
            <v>36904995</v>
          </cell>
          <cell r="J172">
            <v>0</v>
          </cell>
          <cell r="K172">
            <v>0</v>
          </cell>
          <cell r="L172">
            <v>8865</v>
          </cell>
          <cell r="M172">
            <v>36904995</v>
          </cell>
        </row>
        <row r="173">
          <cell r="B173" t="str">
            <v>몰탈바르기</v>
          </cell>
          <cell r="C173" t="str">
            <v>내벽 15mm</v>
          </cell>
          <cell r="D173" t="str">
            <v>M2</v>
          </cell>
          <cell r="E173">
            <v>129</v>
          </cell>
          <cell r="F173">
            <v>0</v>
          </cell>
          <cell r="G173">
            <v>0</v>
          </cell>
          <cell r="H173">
            <v>9273</v>
          </cell>
          <cell r="I173">
            <v>1196217</v>
          </cell>
          <cell r="J173">
            <v>0</v>
          </cell>
          <cell r="K173">
            <v>0</v>
          </cell>
          <cell r="L173">
            <v>9273</v>
          </cell>
          <cell r="M173">
            <v>1196217</v>
          </cell>
        </row>
        <row r="174">
          <cell r="B174" t="str">
            <v>몰탈바르기</v>
          </cell>
          <cell r="C174" t="str">
            <v>내벽 9mm</v>
          </cell>
          <cell r="D174" t="str">
            <v>M2</v>
          </cell>
          <cell r="E174">
            <v>60</v>
          </cell>
          <cell r="F174">
            <v>0</v>
          </cell>
          <cell r="G174">
            <v>0</v>
          </cell>
          <cell r="H174">
            <v>7614</v>
          </cell>
          <cell r="I174">
            <v>456840</v>
          </cell>
          <cell r="J174">
            <v>0</v>
          </cell>
          <cell r="K174">
            <v>0</v>
          </cell>
          <cell r="L174">
            <v>7614</v>
          </cell>
          <cell r="M174">
            <v>456840</v>
          </cell>
        </row>
        <row r="175">
          <cell r="B175" t="str">
            <v>몰탈바르기</v>
          </cell>
          <cell r="C175" t="str">
            <v>외벽 24mm</v>
          </cell>
          <cell r="D175" t="str">
            <v>M2</v>
          </cell>
          <cell r="E175">
            <v>535</v>
          </cell>
          <cell r="F175">
            <v>0</v>
          </cell>
          <cell r="G175">
            <v>0</v>
          </cell>
          <cell r="H175">
            <v>10243</v>
          </cell>
          <cell r="I175">
            <v>5480005</v>
          </cell>
          <cell r="J175">
            <v>0</v>
          </cell>
          <cell r="K175">
            <v>0</v>
          </cell>
          <cell r="L175">
            <v>10243</v>
          </cell>
          <cell r="M175">
            <v>5480005</v>
          </cell>
        </row>
        <row r="176">
          <cell r="B176" t="str">
            <v>몰탈바르기</v>
          </cell>
          <cell r="C176" t="str">
            <v>천정  9mm</v>
          </cell>
          <cell r="D176" t="str">
            <v>M2</v>
          </cell>
          <cell r="E176">
            <v>799</v>
          </cell>
          <cell r="F176">
            <v>0</v>
          </cell>
          <cell r="G176">
            <v>0</v>
          </cell>
          <cell r="H176">
            <v>13048</v>
          </cell>
          <cell r="I176">
            <v>10425352</v>
          </cell>
          <cell r="J176">
            <v>0</v>
          </cell>
          <cell r="K176">
            <v>0</v>
          </cell>
          <cell r="L176">
            <v>13048</v>
          </cell>
          <cell r="M176">
            <v>10425352</v>
          </cell>
        </row>
        <row r="177">
          <cell r="B177" t="str">
            <v>보호몰탈바르기</v>
          </cell>
          <cell r="C177" t="str">
            <v>바닥 24mm</v>
          </cell>
          <cell r="D177" t="str">
            <v>M2</v>
          </cell>
          <cell r="E177">
            <v>248</v>
          </cell>
          <cell r="F177">
            <v>0</v>
          </cell>
          <cell r="G177">
            <v>0</v>
          </cell>
          <cell r="H177">
            <v>5940</v>
          </cell>
          <cell r="I177">
            <v>1473120</v>
          </cell>
          <cell r="J177">
            <v>0</v>
          </cell>
          <cell r="K177">
            <v>0</v>
          </cell>
          <cell r="L177">
            <v>5940</v>
          </cell>
          <cell r="M177">
            <v>1473120</v>
          </cell>
        </row>
        <row r="178">
          <cell r="B178" t="str">
            <v>보호몰탈바르기</v>
          </cell>
          <cell r="C178" t="str">
            <v>내벽 18mm</v>
          </cell>
          <cell r="D178" t="str">
            <v>M2</v>
          </cell>
          <cell r="E178">
            <v>655</v>
          </cell>
          <cell r="F178">
            <v>0</v>
          </cell>
          <cell r="G178">
            <v>0</v>
          </cell>
          <cell r="H178">
            <v>8196</v>
          </cell>
          <cell r="I178">
            <v>5368380</v>
          </cell>
          <cell r="J178">
            <v>0</v>
          </cell>
          <cell r="K178">
            <v>0</v>
          </cell>
          <cell r="L178">
            <v>8196</v>
          </cell>
          <cell r="M178">
            <v>5368380</v>
          </cell>
        </row>
        <row r="179">
          <cell r="B179" t="str">
            <v>콘크리트면마무리</v>
          </cell>
          <cell r="D179" t="str">
            <v>M2</v>
          </cell>
          <cell r="E179">
            <v>2967</v>
          </cell>
          <cell r="F179">
            <v>224</v>
          </cell>
          <cell r="G179">
            <v>664608</v>
          </cell>
          <cell r="H179">
            <v>2991</v>
          </cell>
          <cell r="I179">
            <v>8874297</v>
          </cell>
          <cell r="J179">
            <v>0</v>
          </cell>
          <cell r="K179">
            <v>0</v>
          </cell>
          <cell r="L179">
            <v>3215</v>
          </cell>
          <cell r="M179">
            <v>9538905</v>
          </cell>
        </row>
        <row r="180">
          <cell r="B180" t="str">
            <v>쇠흙손마감</v>
          </cell>
          <cell r="D180" t="str">
            <v>M2</v>
          </cell>
          <cell r="E180">
            <v>2088</v>
          </cell>
          <cell r="F180">
            <v>0</v>
          </cell>
          <cell r="G180">
            <v>0</v>
          </cell>
          <cell r="H180">
            <v>2641</v>
          </cell>
          <cell r="I180">
            <v>5514408</v>
          </cell>
          <cell r="J180">
            <v>0</v>
          </cell>
          <cell r="K180">
            <v>0</v>
          </cell>
          <cell r="L180">
            <v>2641</v>
          </cell>
          <cell r="M180">
            <v>5514408</v>
          </cell>
        </row>
        <row r="181">
          <cell r="B181" t="str">
            <v>후로아하드너</v>
          </cell>
          <cell r="C181" t="str">
            <v>CONC타설동시</v>
          </cell>
          <cell r="D181" t="str">
            <v>M2</v>
          </cell>
          <cell r="E181">
            <v>1873</v>
          </cell>
          <cell r="F181">
            <v>1940</v>
          </cell>
          <cell r="G181">
            <v>3633620</v>
          </cell>
          <cell r="H181">
            <v>9062</v>
          </cell>
          <cell r="I181">
            <v>16973126</v>
          </cell>
          <cell r="J181">
            <v>0</v>
          </cell>
          <cell r="K181">
            <v>0</v>
          </cell>
          <cell r="L181">
            <v>11002</v>
          </cell>
          <cell r="M181">
            <v>20606746</v>
          </cell>
        </row>
        <row r="182">
          <cell r="B182" t="str">
            <v>창틀주위몰탈충진</v>
          </cell>
          <cell r="C182" t="str">
            <v>양생포함</v>
          </cell>
          <cell r="D182" t="str">
            <v>M</v>
          </cell>
          <cell r="E182">
            <v>1380</v>
          </cell>
          <cell r="F182">
            <v>261</v>
          </cell>
          <cell r="G182">
            <v>360180</v>
          </cell>
          <cell r="H182">
            <v>1409</v>
          </cell>
          <cell r="I182">
            <v>1944420</v>
          </cell>
          <cell r="J182">
            <v>0</v>
          </cell>
          <cell r="K182">
            <v>0</v>
          </cell>
          <cell r="L182">
            <v>1670</v>
          </cell>
          <cell r="M182">
            <v>2304600</v>
          </cell>
        </row>
        <row r="183">
          <cell r="B183" t="str">
            <v>합     계</v>
          </cell>
          <cell r="G183">
            <v>4658408</v>
          </cell>
          <cell r="I183">
            <v>121445794</v>
          </cell>
          <cell r="K183">
            <v>0</v>
          </cell>
          <cell r="L183">
            <v>0</v>
          </cell>
          <cell r="M183">
            <v>126104202</v>
          </cell>
        </row>
        <row r="184">
          <cell r="A184" t="str">
            <v>09.타  일  공  사</v>
          </cell>
          <cell r="G184">
            <v>0</v>
          </cell>
          <cell r="I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B185" t="str">
            <v>자기질타일압착붙임</v>
          </cell>
          <cell r="C185" t="str">
            <v>200*200*7T,24mm.바닥(백)</v>
          </cell>
          <cell r="D185" t="str">
            <v>M2</v>
          </cell>
          <cell r="E185">
            <v>159</v>
          </cell>
          <cell r="F185">
            <v>10185</v>
          </cell>
          <cell r="G185">
            <v>1619415</v>
          </cell>
          <cell r="H185">
            <v>20564</v>
          </cell>
          <cell r="I185">
            <v>3269676</v>
          </cell>
          <cell r="J185">
            <v>0</v>
          </cell>
          <cell r="K185">
            <v>0</v>
          </cell>
          <cell r="L185">
            <v>30749</v>
          </cell>
          <cell r="M185">
            <v>4889091</v>
          </cell>
        </row>
        <row r="186">
          <cell r="B186" t="str">
            <v>석재타일압착붙임</v>
          </cell>
          <cell r="C186" t="str">
            <v>200*200*15,24mm.바닥(백)</v>
          </cell>
          <cell r="D186" t="str">
            <v>M2</v>
          </cell>
          <cell r="E186">
            <v>284</v>
          </cell>
          <cell r="F186">
            <v>21728</v>
          </cell>
          <cell r="G186">
            <v>6170752</v>
          </cell>
          <cell r="H186">
            <v>21825</v>
          </cell>
          <cell r="I186">
            <v>6198300</v>
          </cell>
          <cell r="J186">
            <v>0</v>
          </cell>
          <cell r="K186">
            <v>0</v>
          </cell>
          <cell r="L186">
            <v>43553</v>
          </cell>
          <cell r="M186">
            <v>12369052</v>
          </cell>
        </row>
        <row r="187">
          <cell r="B187" t="str">
            <v>석재타일압착붙임</v>
          </cell>
          <cell r="C187" t="str">
            <v>150*150*18,24mm.바닥(백)</v>
          </cell>
          <cell r="D187" t="str">
            <v>M2</v>
          </cell>
          <cell r="E187">
            <v>405</v>
          </cell>
          <cell r="F187">
            <v>20564</v>
          </cell>
          <cell r="G187">
            <v>8328420</v>
          </cell>
          <cell r="H187">
            <v>22504</v>
          </cell>
          <cell r="I187">
            <v>9114120</v>
          </cell>
          <cell r="J187">
            <v>0</v>
          </cell>
          <cell r="K187">
            <v>0</v>
          </cell>
          <cell r="L187">
            <v>43068</v>
          </cell>
          <cell r="M187">
            <v>17442540</v>
          </cell>
        </row>
        <row r="188">
          <cell r="B188" t="str">
            <v>도기질타일압착붙임</v>
          </cell>
          <cell r="C188" t="str">
            <v>200*250*7T,18mm.벽  (백)</v>
          </cell>
          <cell r="D188" t="str">
            <v>M2</v>
          </cell>
          <cell r="E188">
            <v>486</v>
          </cell>
          <cell r="F188">
            <v>10864</v>
          </cell>
          <cell r="G188">
            <v>5279904</v>
          </cell>
          <cell r="H188">
            <v>22698</v>
          </cell>
          <cell r="I188">
            <v>11031228</v>
          </cell>
          <cell r="J188">
            <v>0</v>
          </cell>
          <cell r="K188">
            <v>0</v>
          </cell>
          <cell r="L188">
            <v>33562</v>
          </cell>
          <cell r="M188">
            <v>16311132</v>
          </cell>
        </row>
        <row r="189">
          <cell r="B189" t="str">
            <v>합     계</v>
          </cell>
          <cell r="G189">
            <v>21398491</v>
          </cell>
          <cell r="I189">
            <v>29613324</v>
          </cell>
          <cell r="K189">
            <v>0</v>
          </cell>
          <cell r="L189">
            <v>0</v>
          </cell>
          <cell r="M189">
            <v>51011815</v>
          </cell>
        </row>
        <row r="190">
          <cell r="G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I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0</v>
          </cell>
        </row>
        <row r="196">
          <cell r="G196">
            <v>0</v>
          </cell>
          <cell r="I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I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I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A199" t="str">
            <v>10.석    공    사</v>
          </cell>
          <cell r="G199">
            <v>0</v>
          </cell>
          <cell r="I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B200" t="str">
            <v>화강석붙임(바닥)</v>
          </cell>
          <cell r="C200" t="str">
            <v>수마30mm포천석,몰30</v>
          </cell>
          <cell r="D200" t="str">
            <v>M2</v>
          </cell>
          <cell r="E200">
            <v>5</v>
          </cell>
          <cell r="F200">
            <v>39285</v>
          </cell>
          <cell r="G200">
            <v>196425</v>
          </cell>
          <cell r="H200">
            <v>39964</v>
          </cell>
          <cell r="I200">
            <v>199820</v>
          </cell>
          <cell r="J200">
            <v>0</v>
          </cell>
          <cell r="K200">
            <v>0</v>
          </cell>
          <cell r="L200">
            <v>79249</v>
          </cell>
          <cell r="M200">
            <v>396245</v>
          </cell>
        </row>
        <row r="201">
          <cell r="B201" t="str">
            <v>화강석붙임(바닥)</v>
          </cell>
          <cell r="C201" t="str">
            <v>수마30mm포천석,몰70</v>
          </cell>
          <cell r="D201" t="str">
            <v>M2</v>
          </cell>
          <cell r="E201">
            <v>229</v>
          </cell>
          <cell r="F201">
            <v>39285</v>
          </cell>
          <cell r="G201">
            <v>8996265</v>
          </cell>
          <cell r="H201">
            <v>39964</v>
          </cell>
          <cell r="I201">
            <v>9151756</v>
          </cell>
          <cell r="J201">
            <v>0</v>
          </cell>
          <cell r="K201">
            <v>0</v>
          </cell>
          <cell r="L201">
            <v>79249</v>
          </cell>
          <cell r="M201">
            <v>18148021</v>
          </cell>
        </row>
        <row r="202">
          <cell r="B202" t="str">
            <v>대리석붙임(바닥)</v>
          </cell>
          <cell r="C202" t="str">
            <v>수마30mm운모석,몰70</v>
          </cell>
          <cell r="D202" t="str">
            <v>M2</v>
          </cell>
          <cell r="E202">
            <v>29</v>
          </cell>
          <cell r="F202">
            <v>39285</v>
          </cell>
          <cell r="G202">
            <v>1139265</v>
          </cell>
          <cell r="H202">
            <v>39964</v>
          </cell>
          <cell r="I202">
            <v>1158956</v>
          </cell>
          <cell r="J202">
            <v>0</v>
          </cell>
          <cell r="K202">
            <v>0</v>
          </cell>
          <cell r="L202">
            <v>79249</v>
          </cell>
          <cell r="M202">
            <v>2298221</v>
          </cell>
        </row>
        <row r="203">
          <cell r="B203" t="str">
            <v>화강석붙임(바닥)</v>
          </cell>
          <cell r="C203" t="str">
            <v>버너30mm포천석,몰30</v>
          </cell>
          <cell r="D203" t="str">
            <v>M2</v>
          </cell>
          <cell r="E203">
            <v>197</v>
          </cell>
          <cell r="F203">
            <v>39285</v>
          </cell>
          <cell r="G203">
            <v>7739145</v>
          </cell>
          <cell r="H203">
            <v>39964</v>
          </cell>
          <cell r="I203">
            <v>7872908</v>
          </cell>
          <cell r="J203">
            <v>0</v>
          </cell>
          <cell r="K203">
            <v>0</v>
          </cell>
          <cell r="L203">
            <v>79249</v>
          </cell>
          <cell r="M203">
            <v>15612053</v>
          </cell>
        </row>
        <row r="204">
          <cell r="B204" t="str">
            <v>화강석붙임(계단챌판)</v>
          </cell>
          <cell r="C204" t="str">
            <v>버너30mm포천석,몰30</v>
          </cell>
          <cell r="D204" t="str">
            <v>M2</v>
          </cell>
          <cell r="E204">
            <v>16</v>
          </cell>
          <cell r="F204">
            <v>39964</v>
          </cell>
          <cell r="G204">
            <v>639424</v>
          </cell>
          <cell r="H204">
            <v>41225</v>
          </cell>
          <cell r="I204">
            <v>659600</v>
          </cell>
          <cell r="J204">
            <v>0</v>
          </cell>
          <cell r="K204">
            <v>0</v>
          </cell>
          <cell r="L204">
            <v>81189</v>
          </cell>
          <cell r="M204">
            <v>1299024</v>
          </cell>
        </row>
        <row r="205">
          <cell r="B205" t="str">
            <v>화강석붙임(건식,벽)</v>
          </cell>
          <cell r="C205" t="str">
            <v>버너30mm포천석</v>
          </cell>
          <cell r="D205" t="str">
            <v>M2</v>
          </cell>
          <cell r="E205">
            <v>57</v>
          </cell>
          <cell r="F205">
            <v>39964</v>
          </cell>
          <cell r="G205">
            <v>2277948</v>
          </cell>
          <cell r="H205">
            <v>41225</v>
          </cell>
          <cell r="I205">
            <v>2349825</v>
          </cell>
          <cell r="J205">
            <v>0</v>
          </cell>
          <cell r="K205">
            <v>0</v>
          </cell>
          <cell r="L205">
            <v>81189</v>
          </cell>
          <cell r="M205">
            <v>4627773</v>
          </cell>
        </row>
        <row r="206">
          <cell r="B206" t="str">
            <v>사고석붙임(바닥)</v>
          </cell>
          <cell r="C206" t="str">
            <v>버너30mm포천석,몰30</v>
          </cell>
          <cell r="D206" t="str">
            <v>M2</v>
          </cell>
          <cell r="E206">
            <v>117</v>
          </cell>
          <cell r="F206">
            <v>39285</v>
          </cell>
          <cell r="G206">
            <v>4596345</v>
          </cell>
          <cell r="H206">
            <v>39964</v>
          </cell>
          <cell r="I206">
            <v>4675788</v>
          </cell>
          <cell r="J206">
            <v>0</v>
          </cell>
          <cell r="K206">
            <v>0</v>
          </cell>
          <cell r="L206">
            <v>79249</v>
          </cell>
          <cell r="M206">
            <v>9272133</v>
          </cell>
        </row>
        <row r="207">
          <cell r="B207" t="str">
            <v>장애인용점자블럭붙임(바닥)</v>
          </cell>
          <cell r="C207" t="str">
            <v>300*300*30T</v>
          </cell>
          <cell r="D207" t="str">
            <v>M2</v>
          </cell>
          <cell r="E207">
            <v>8</v>
          </cell>
          <cell r="F207">
            <v>127555</v>
          </cell>
          <cell r="G207">
            <v>1020440</v>
          </cell>
          <cell r="H207">
            <v>5044</v>
          </cell>
          <cell r="I207">
            <v>40352</v>
          </cell>
          <cell r="J207">
            <v>0</v>
          </cell>
          <cell r="K207">
            <v>0</v>
          </cell>
          <cell r="L207">
            <v>132599</v>
          </cell>
          <cell r="M207">
            <v>1060792</v>
          </cell>
        </row>
        <row r="208">
          <cell r="B208" t="str">
            <v>장애안용유도블럭붙임(바닥)</v>
          </cell>
          <cell r="C208" t="str">
            <v>300*300*30T</v>
          </cell>
          <cell r="D208" t="str">
            <v>M2</v>
          </cell>
          <cell r="E208">
            <v>4</v>
          </cell>
          <cell r="F208">
            <v>127555</v>
          </cell>
          <cell r="G208">
            <v>510220</v>
          </cell>
          <cell r="H208">
            <v>5044</v>
          </cell>
          <cell r="I208">
            <v>20176</v>
          </cell>
          <cell r="J208">
            <v>0</v>
          </cell>
          <cell r="K208">
            <v>0</v>
          </cell>
          <cell r="L208">
            <v>132599</v>
          </cell>
          <cell r="M208">
            <v>530396</v>
          </cell>
        </row>
        <row r="209">
          <cell r="B209" t="str">
            <v>대리석붙임(걸레받이)</v>
          </cell>
          <cell r="C209" t="str">
            <v>수마24mm운모석,몰30</v>
          </cell>
          <cell r="D209" t="str">
            <v>M</v>
          </cell>
          <cell r="E209">
            <v>70</v>
          </cell>
          <cell r="F209">
            <v>20564</v>
          </cell>
          <cell r="G209">
            <v>1439480</v>
          </cell>
          <cell r="H209">
            <v>22746</v>
          </cell>
          <cell r="I209">
            <v>1592220</v>
          </cell>
          <cell r="J209">
            <v>0</v>
          </cell>
          <cell r="K209">
            <v>0</v>
          </cell>
          <cell r="L209">
            <v>43310</v>
          </cell>
          <cell r="M209">
            <v>3031700</v>
          </cell>
        </row>
        <row r="210">
          <cell r="B210" t="str">
            <v>화강석두겁석붙임</v>
          </cell>
          <cell r="C210" t="str">
            <v>버너230*30,포천,건식</v>
          </cell>
          <cell r="D210" t="str">
            <v>M</v>
          </cell>
          <cell r="E210">
            <v>32</v>
          </cell>
          <cell r="F210">
            <v>11011</v>
          </cell>
          <cell r="G210">
            <v>352352</v>
          </cell>
          <cell r="H210">
            <v>12028</v>
          </cell>
          <cell r="I210">
            <v>384896</v>
          </cell>
          <cell r="J210">
            <v>0</v>
          </cell>
          <cell r="K210">
            <v>0</v>
          </cell>
          <cell r="L210">
            <v>23039</v>
          </cell>
          <cell r="M210">
            <v>737248</v>
          </cell>
        </row>
        <row r="211">
          <cell r="B211" t="str">
            <v>화강석두겁석붙임</v>
          </cell>
          <cell r="C211" t="str">
            <v>버너400*30,포천,건식</v>
          </cell>
          <cell r="D211" t="str">
            <v>M</v>
          </cell>
          <cell r="E211">
            <v>14</v>
          </cell>
          <cell r="F211">
            <v>20437</v>
          </cell>
          <cell r="G211">
            <v>286118</v>
          </cell>
          <cell r="H211">
            <v>21679</v>
          </cell>
          <cell r="I211">
            <v>303506</v>
          </cell>
          <cell r="J211">
            <v>0</v>
          </cell>
          <cell r="K211">
            <v>0</v>
          </cell>
          <cell r="L211">
            <v>42116</v>
          </cell>
          <cell r="M211">
            <v>589624</v>
          </cell>
        </row>
        <row r="212">
          <cell r="B212" t="str">
            <v>화강석두겁석붙임</v>
          </cell>
          <cell r="C212" t="str">
            <v>연마250*30,포천,몰30</v>
          </cell>
          <cell r="D212" t="str">
            <v>M</v>
          </cell>
          <cell r="E212">
            <v>38</v>
          </cell>
          <cell r="F212">
            <v>13213</v>
          </cell>
          <cell r="G212">
            <v>502094</v>
          </cell>
          <cell r="H212">
            <v>14125</v>
          </cell>
          <cell r="I212">
            <v>536750</v>
          </cell>
          <cell r="J212">
            <v>0</v>
          </cell>
          <cell r="K212">
            <v>0</v>
          </cell>
          <cell r="L212">
            <v>27338</v>
          </cell>
          <cell r="M212">
            <v>1038844</v>
          </cell>
        </row>
        <row r="213">
          <cell r="B213" t="str">
            <v>화강석두겁석붙임/소변기상부</v>
          </cell>
          <cell r="C213" t="str">
            <v>연마150*30,포천,몰30</v>
          </cell>
          <cell r="D213" t="str">
            <v>M</v>
          </cell>
          <cell r="E213">
            <v>33</v>
          </cell>
          <cell r="F213">
            <v>8809</v>
          </cell>
          <cell r="G213">
            <v>290697</v>
          </cell>
          <cell r="H213">
            <v>9820</v>
          </cell>
          <cell r="I213">
            <v>324060</v>
          </cell>
          <cell r="J213">
            <v>0</v>
          </cell>
          <cell r="K213">
            <v>0</v>
          </cell>
          <cell r="L213">
            <v>18629</v>
          </cell>
          <cell r="M213">
            <v>614757</v>
          </cell>
        </row>
        <row r="214">
          <cell r="B214" t="str">
            <v>화강석경계석/공개공지</v>
          </cell>
          <cell r="C214" t="str">
            <v>버너200*200,포천,몰30</v>
          </cell>
          <cell r="D214" t="str">
            <v>M</v>
          </cell>
          <cell r="E214">
            <v>3</v>
          </cell>
          <cell r="F214">
            <v>16133</v>
          </cell>
          <cell r="G214">
            <v>48399</v>
          </cell>
          <cell r="H214">
            <v>18096</v>
          </cell>
          <cell r="I214">
            <v>54288</v>
          </cell>
          <cell r="J214">
            <v>0</v>
          </cell>
          <cell r="K214">
            <v>0</v>
          </cell>
          <cell r="L214">
            <v>34229</v>
          </cell>
          <cell r="M214">
            <v>102687</v>
          </cell>
        </row>
        <row r="215">
          <cell r="B215" t="str">
            <v>화강석경계석/공개공지</v>
          </cell>
          <cell r="C215" t="str">
            <v>버너200*300,포천,몰30</v>
          </cell>
          <cell r="D215" t="str">
            <v>M</v>
          </cell>
          <cell r="E215">
            <v>5</v>
          </cell>
          <cell r="F215">
            <v>20166</v>
          </cell>
          <cell r="G215">
            <v>100830</v>
          </cell>
          <cell r="H215">
            <v>22620</v>
          </cell>
          <cell r="I215">
            <v>113100</v>
          </cell>
          <cell r="J215">
            <v>0</v>
          </cell>
          <cell r="K215">
            <v>0</v>
          </cell>
          <cell r="L215">
            <v>42786</v>
          </cell>
          <cell r="M215">
            <v>213930</v>
          </cell>
        </row>
        <row r="216">
          <cell r="B216" t="str">
            <v>화강석통석/부출입구쪽</v>
          </cell>
          <cell r="C216" t="str">
            <v>버너200*150,포천,몰30</v>
          </cell>
          <cell r="D216" t="str">
            <v>M</v>
          </cell>
          <cell r="E216">
            <v>13</v>
          </cell>
          <cell r="F216">
            <v>21475</v>
          </cell>
          <cell r="G216">
            <v>279175</v>
          </cell>
          <cell r="H216">
            <v>22746</v>
          </cell>
          <cell r="I216">
            <v>295698</v>
          </cell>
          <cell r="J216">
            <v>0</v>
          </cell>
          <cell r="K216">
            <v>0</v>
          </cell>
          <cell r="L216">
            <v>44221</v>
          </cell>
          <cell r="M216">
            <v>574873</v>
          </cell>
        </row>
        <row r="217">
          <cell r="B217" t="str">
            <v>화강석통석계단/5층옥상</v>
          </cell>
          <cell r="C217" t="str">
            <v>버너120*150,포천,몰30</v>
          </cell>
          <cell r="D217" t="str">
            <v>M</v>
          </cell>
          <cell r="E217">
            <v>25</v>
          </cell>
          <cell r="F217">
            <v>21131</v>
          </cell>
          <cell r="G217">
            <v>528275</v>
          </cell>
          <cell r="H217">
            <v>22254</v>
          </cell>
          <cell r="I217">
            <v>556350</v>
          </cell>
          <cell r="J217">
            <v>0</v>
          </cell>
          <cell r="K217">
            <v>0</v>
          </cell>
          <cell r="L217">
            <v>43385</v>
          </cell>
          <cell r="M217">
            <v>1084625</v>
          </cell>
        </row>
        <row r="218">
          <cell r="B218" t="str">
            <v>화강석통석/옥외계단</v>
          </cell>
          <cell r="C218" t="str">
            <v>버너140*45,포천,몰30</v>
          </cell>
          <cell r="D218" t="str">
            <v>M</v>
          </cell>
          <cell r="E218">
            <v>26</v>
          </cell>
          <cell r="F218">
            <v>20788</v>
          </cell>
          <cell r="G218">
            <v>540488</v>
          </cell>
          <cell r="H218">
            <v>21886</v>
          </cell>
          <cell r="I218">
            <v>569036</v>
          </cell>
          <cell r="J218">
            <v>0</v>
          </cell>
          <cell r="K218">
            <v>0</v>
          </cell>
          <cell r="L218">
            <v>42674</v>
          </cell>
          <cell r="M218">
            <v>1109524</v>
          </cell>
        </row>
        <row r="219">
          <cell r="B219" t="str">
            <v>마블세면대설치</v>
          </cell>
          <cell r="C219" t="str">
            <v>W:600</v>
          </cell>
          <cell r="D219" t="str">
            <v>M</v>
          </cell>
          <cell r="E219">
            <v>23</v>
          </cell>
          <cell r="F219">
            <v>106700</v>
          </cell>
          <cell r="G219">
            <v>2454100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106700</v>
          </cell>
          <cell r="M219">
            <v>2454100</v>
          </cell>
        </row>
        <row r="220">
          <cell r="B220" t="str">
            <v>합     계</v>
          </cell>
          <cell r="G220">
            <v>33937485</v>
          </cell>
          <cell r="I220">
            <v>30859085</v>
          </cell>
          <cell r="K220">
            <v>0</v>
          </cell>
          <cell r="L220">
            <v>0</v>
          </cell>
          <cell r="M220">
            <v>64796570</v>
          </cell>
        </row>
        <row r="221">
          <cell r="G221">
            <v>0</v>
          </cell>
          <cell r="I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I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I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I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I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I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I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I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A229" t="str">
            <v>11.목    공    사</v>
          </cell>
          <cell r="G229">
            <v>0</v>
          </cell>
          <cell r="I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B230" t="str">
            <v>목조벽틀설치</v>
          </cell>
          <cell r="C230" t="str">
            <v>36*36@450,CONC.조적바탕</v>
          </cell>
          <cell r="D230" t="str">
            <v>M2</v>
          </cell>
          <cell r="E230">
            <v>285</v>
          </cell>
          <cell r="F230">
            <v>10185</v>
          </cell>
          <cell r="G230">
            <v>2902725</v>
          </cell>
          <cell r="H230">
            <v>11775</v>
          </cell>
          <cell r="I230">
            <v>3355875</v>
          </cell>
          <cell r="J230">
            <v>0</v>
          </cell>
          <cell r="K230">
            <v>0</v>
          </cell>
          <cell r="L230">
            <v>21960</v>
          </cell>
          <cell r="M230">
            <v>6258600</v>
          </cell>
        </row>
        <row r="231">
          <cell r="B231" t="str">
            <v>목조반자틀설치</v>
          </cell>
          <cell r="C231" t="str">
            <v>달대무</v>
          </cell>
          <cell r="D231" t="str">
            <v>M2</v>
          </cell>
          <cell r="E231">
            <v>143</v>
          </cell>
          <cell r="F231">
            <v>3030</v>
          </cell>
          <cell r="G231">
            <v>433290</v>
          </cell>
          <cell r="H231">
            <v>4000</v>
          </cell>
          <cell r="I231">
            <v>572000</v>
          </cell>
          <cell r="J231">
            <v>0</v>
          </cell>
          <cell r="K231">
            <v>0</v>
          </cell>
          <cell r="L231">
            <v>7030</v>
          </cell>
          <cell r="M231">
            <v>1005290</v>
          </cell>
        </row>
        <row r="232">
          <cell r="B232" t="str">
            <v>합판벽붙임</v>
          </cell>
          <cell r="C232" t="str">
            <v>2.7MM*2겹</v>
          </cell>
          <cell r="D232" t="str">
            <v>M2</v>
          </cell>
          <cell r="E232">
            <v>57</v>
          </cell>
          <cell r="F232">
            <v>4001</v>
          </cell>
          <cell r="G232">
            <v>228057</v>
          </cell>
          <cell r="H232">
            <v>4602</v>
          </cell>
          <cell r="I232">
            <v>262314</v>
          </cell>
          <cell r="J232">
            <v>0</v>
          </cell>
          <cell r="K232">
            <v>0</v>
          </cell>
          <cell r="L232">
            <v>8603</v>
          </cell>
          <cell r="M232">
            <v>490371</v>
          </cell>
        </row>
        <row r="233">
          <cell r="B233" t="str">
            <v>합판벽붙임</v>
          </cell>
          <cell r="C233" t="str">
            <v>12.0MM</v>
          </cell>
          <cell r="D233" t="str">
            <v>M2</v>
          </cell>
          <cell r="E233">
            <v>121</v>
          </cell>
          <cell r="F233">
            <v>5341</v>
          </cell>
          <cell r="G233">
            <v>646261</v>
          </cell>
          <cell r="H233">
            <v>5766</v>
          </cell>
          <cell r="I233">
            <v>697686</v>
          </cell>
          <cell r="J233">
            <v>0</v>
          </cell>
          <cell r="K233">
            <v>0</v>
          </cell>
          <cell r="L233">
            <v>11107</v>
          </cell>
          <cell r="M233">
            <v>1343947</v>
          </cell>
        </row>
        <row r="234">
          <cell r="B234" t="str">
            <v>무늬목벽붙임</v>
          </cell>
          <cell r="C234" t="str">
            <v>메이플</v>
          </cell>
          <cell r="D234" t="str">
            <v>M2</v>
          </cell>
          <cell r="E234">
            <v>134</v>
          </cell>
          <cell r="F234">
            <v>4126</v>
          </cell>
          <cell r="G234">
            <v>552884</v>
          </cell>
          <cell r="H234">
            <v>5267</v>
          </cell>
          <cell r="I234">
            <v>705778</v>
          </cell>
          <cell r="J234">
            <v>0</v>
          </cell>
          <cell r="K234">
            <v>0</v>
          </cell>
          <cell r="L234">
            <v>9393</v>
          </cell>
          <cell r="M234">
            <v>1258662</v>
          </cell>
        </row>
        <row r="235">
          <cell r="B235" t="str">
            <v>무늬목쉬트벽붙임</v>
          </cell>
          <cell r="C235" t="str">
            <v>지정색,T:0.3</v>
          </cell>
          <cell r="D235" t="str">
            <v>M2</v>
          </cell>
          <cell r="E235">
            <v>30</v>
          </cell>
          <cell r="F235">
            <v>4126</v>
          </cell>
          <cell r="G235">
            <v>123780</v>
          </cell>
          <cell r="H235">
            <v>5267</v>
          </cell>
          <cell r="I235">
            <v>158010</v>
          </cell>
          <cell r="J235">
            <v>0</v>
          </cell>
          <cell r="K235">
            <v>0</v>
          </cell>
          <cell r="L235">
            <v>9393</v>
          </cell>
          <cell r="M235">
            <v>281790</v>
          </cell>
        </row>
        <row r="236">
          <cell r="B236" t="str">
            <v>라왕걸레받이설치</v>
          </cell>
          <cell r="C236" t="str">
            <v>24*100H,락카도장</v>
          </cell>
          <cell r="D236" t="str">
            <v>M</v>
          </cell>
          <cell r="E236">
            <v>10</v>
          </cell>
          <cell r="F236">
            <v>2163</v>
          </cell>
          <cell r="G236">
            <v>21630</v>
          </cell>
          <cell r="H236">
            <v>2376</v>
          </cell>
          <cell r="I236">
            <v>23760</v>
          </cell>
          <cell r="J236">
            <v>0</v>
          </cell>
          <cell r="K236">
            <v>0</v>
          </cell>
          <cell r="L236">
            <v>4539</v>
          </cell>
          <cell r="M236">
            <v>45390</v>
          </cell>
        </row>
        <row r="237">
          <cell r="B237" t="str">
            <v>라왕창대목설치</v>
          </cell>
          <cell r="C237" t="str">
            <v>180*30T,락카도장</v>
          </cell>
          <cell r="D237" t="str">
            <v>M</v>
          </cell>
          <cell r="E237">
            <v>9</v>
          </cell>
          <cell r="F237">
            <v>4000</v>
          </cell>
          <cell r="G237">
            <v>36000</v>
          </cell>
          <cell r="H237">
            <v>4970</v>
          </cell>
          <cell r="I237">
            <v>44730</v>
          </cell>
          <cell r="J237">
            <v>0</v>
          </cell>
          <cell r="K237">
            <v>0</v>
          </cell>
          <cell r="L237">
            <v>8970</v>
          </cell>
          <cell r="M237">
            <v>80730</v>
          </cell>
        </row>
        <row r="238">
          <cell r="B238" t="str">
            <v>라왕창대목설치</v>
          </cell>
          <cell r="C238" t="str">
            <v>60*30T,락카도장</v>
          </cell>
          <cell r="D238" t="str">
            <v>M</v>
          </cell>
          <cell r="E238">
            <v>28</v>
          </cell>
          <cell r="F238">
            <v>3624</v>
          </cell>
          <cell r="G238">
            <v>101472</v>
          </cell>
          <cell r="H238">
            <v>4219</v>
          </cell>
          <cell r="I238">
            <v>118132</v>
          </cell>
          <cell r="J238">
            <v>0</v>
          </cell>
          <cell r="K238">
            <v>0</v>
          </cell>
          <cell r="L238">
            <v>7843</v>
          </cell>
          <cell r="M238">
            <v>219604</v>
          </cell>
        </row>
        <row r="239">
          <cell r="B239" t="str">
            <v>목재팬코일박스설치</v>
          </cell>
          <cell r="C239" t="str">
            <v>550*650,락카도장</v>
          </cell>
          <cell r="D239" t="str">
            <v>M</v>
          </cell>
          <cell r="E239">
            <v>9</v>
          </cell>
          <cell r="F239">
            <v>7226</v>
          </cell>
          <cell r="G239">
            <v>65034</v>
          </cell>
          <cell r="H239">
            <v>13046</v>
          </cell>
          <cell r="I239">
            <v>117414</v>
          </cell>
          <cell r="J239">
            <v>0</v>
          </cell>
          <cell r="K239">
            <v>0</v>
          </cell>
          <cell r="L239">
            <v>20272</v>
          </cell>
          <cell r="M239">
            <v>182448</v>
          </cell>
        </row>
        <row r="240">
          <cell r="B240" t="str">
            <v>현업실카운터(곡선형)</v>
          </cell>
          <cell r="C240" t="str">
            <v>1500*1200*950</v>
          </cell>
          <cell r="D240" t="str">
            <v>EA</v>
          </cell>
          <cell r="E240">
            <v>6</v>
          </cell>
          <cell r="F240">
            <v>174600</v>
          </cell>
          <cell r="G240">
            <v>1047600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174600</v>
          </cell>
          <cell r="M240">
            <v>1047600</v>
          </cell>
        </row>
        <row r="241">
          <cell r="B241" t="str">
            <v>현업실카운터(장애인용)</v>
          </cell>
          <cell r="C241" t="str">
            <v>1500*1200*850</v>
          </cell>
          <cell r="D241" t="str">
            <v>EA</v>
          </cell>
          <cell r="E241">
            <v>1</v>
          </cell>
          <cell r="F241">
            <v>174600</v>
          </cell>
          <cell r="G241">
            <v>174600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174600</v>
          </cell>
          <cell r="M241">
            <v>174600</v>
          </cell>
        </row>
        <row r="242">
          <cell r="B242" t="str">
            <v>현업실카운터(우편물투입구형)</v>
          </cell>
          <cell r="C242" t="str">
            <v>1500*1200*950</v>
          </cell>
          <cell r="D242" t="str">
            <v>EA</v>
          </cell>
          <cell r="E242">
            <v>1</v>
          </cell>
          <cell r="F242">
            <v>174600</v>
          </cell>
          <cell r="G242">
            <v>174600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174600</v>
          </cell>
          <cell r="M242">
            <v>174600</v>
          </cell>
        </row>
        <row r="243">
          <cell r="B243" t="str">
            <v>카운터장식박스</v>
          </cell>
          <cell r="C243" t="str">
            <v>900*1200*950</v>
          </cell>
          <cell r="D243" t="str">
            <v>EA</v>
          </cell>
          <cell r="E243">
            <v>1</v>
          </cell>
          <cell r="F243">
            <v>84448</v>
          </cell>
          <cell r="G243">
            <v>84448</v>
          </cell>
          <cell r="H243">
            <v>130856</v>
          </cell>
          <cell r="I243">
            <v>130856</v>
          </cell>
          <cell r="J243">
            <v>0</v>
          </cell>
          <cell r="K243">
            <v>0</v>
          </cell>
          <cell r="L243">
            <v>215304</v>
          </cell>
          <cell r="M243">
            <v>215304</v>
          </cell>
        </row>
        <row r="244">
          <cell r="B244" t="str">
            <v>카운터장식박스</v>
          </cell>
          <cell r="C244" t="str">
            <v>750*850*850</v>
          </cell>
          <cell r="D244" t="str">
            <v>EA</v>
          </cell>
          <cell r="E244">
            <v>1</v>
          </cell>
          <cell r="F244">
            <v>70373</v>
          </cell>
          <cell r="G244">
            <v>70373</v>
          </cell>
          <cell r="H244">
            <v>109047</v>
          </cell>
          <cell r="I244">
            <v>109047</v>
          </cell>
          <cell r="J244">
            <v>0</v>
          </cell>
          <cell r="K244">
            <v>0</v>
          </cell>
          <cell r="L244">
            <v>179420</v>
          </cell>
          <cell r="M244">
            <v>179420</v>
          </cell>
        </row>
        <row r="245">
          <cell r="B245" t="str">
            <v>카운터출입문</v>
          </cell>
          <cell r="C245" t="str">
            <v>750*850</v>
          </cell>
          <cell r="D245" t="str">
            <v>EA</v>
          </cell>
          <cell r="E245">
            <v>1</v>
          </cell>
          <cell r="F245">
            <v>110580</v>
          </cell>
          <cell r="G245">
            <v>110580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110580</v>
          </cell>
          <cell r="M245">
            <v>110580</v>
          </cell>
        </row>
        <row r="246">
          <cell r="B246" t="str">
            <v>합     계</v>
          </cell>
          <cell r="G246">
            <v>6773334</v>
          </cell>
          <cell r="I246">
            <v>6295602</v>
          </cell>
          <cell r="K246">
            <v>0</v>
          </cell>
          <cell r="L246">
            <v>0</v>
          </cell>
          <cell r="M246">
            <v>13068936</v>
          </cell>
        </row>
        <row r="247">
          <cell r="G247">
            <v>0</v>
          </cell>
          <cell r="I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I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I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I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I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I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I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I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I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I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I257">
            <v>0</v>
          </cell>
          <cell r="K257">
            <v>0</v>
          </cell>
          <cell r="L257">
            <v>0</v>
          </cell>
          <cell r="M257">
            <v>0</v>
          </cell>
        </row>
        <row r="258">
          <cell r="G258">
            <v>0</v>
          </cell>
          <cell r="I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A259" t="str">
            <v>12.수  장  공  사</v>
          </cell>
          <cell r="G259">
            <v>0</v>
          </cell>
          <cell r="I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B260" t="str">
            <v>석면시멘트판</v>
          </cell>
          <cell r="C260" t="str">
            <v>3*900*1800mm</v>
          </cell>
          <cell r="D260" t="str">
            <v>M2</v>
          </cell>
          <cell r="E260">
            <v>150</v>
          </cell>
          <cell r="F260">
            <v>37345</v>
          </cell>
          <cell r="G260">
            <v>5601750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37345</v>
          </cell>
          <cell r="M260">
            <v>5601750</v>
          </cell>
        </row>
        <row r="261">
          <cell r="B261" t="str">
            <v>규산질계텍스</v>
          </cell>
          <cell r="C261" t="str">
            <v>6*300*600mm</v>
          </cell>
          <cell r="D261" t="str">
            <v>M2</v>
          </cell>
          <cell r="E261">
            <v>528</v>
          </cell>
          <cell r="F261">
            <v>4202</v>
          </cell>
          <cell r="G261">
            <v>2218656</v>
          </cell>
          <cell r="H261">
            <v>4658</v>
          </cell>
          <cell r="I261">
            <v>2459424</v>
          </cell>
          <cell r="J261">
            <v>0</v>
          </cell>
          <cell r="K261">
            <v>0</v>
          </cell>
          <cell r="L261">
            <v>8860</v>
          </cell>
          <cell r="M261">
            <v>4678080</v>
          </cell>
        </row>
        <row r="262">
          <cell r="B262" t="str">
            <v>암면텍스</v>
          </cell>
          <cell r="C262" t="str">
            <v>12*300*600(M-BAR용)</v>
          </cell>
          <cell r="D262" t="str">
            <v>M2</v>
          </cell>
          <cell r="E262">
            <v>4064</v>
          </cell>
          <cell r="F262">
            <v>3996</v>
          </cell>
          <cell r="G262">
            <v>16239744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3996</v>
          </cell>
          <cell r="M262">
            <v>16239744</v>
          </cell>
        </row>
        <row r="263">
          <cell r="B263" t="str">
            <v>비닐타일(디럭스)붙이기</v>
          </cell>
          <cell r="C263" t="str">
            <v>T=3.0 300*300</v>
          </cell>
          <cell r="D263" t="str">
            <v>M2</v>
          </cell>
          <cell r="E263">
            <v>4198</v>
          </cell>
          <cell r="F263">
            <v>5207</v>
          </cell>
          <cell r="G263">
            <v>21858986</v>
          </cell>
          <cell r="H263">
            <v>6648</v>
          </cell>
          <cell r="I263">
            <v>27908304</v>
          </cell>
          <cell r="J263">
            <v>0</v>
          </cell>
          <cell r="K263">
            <v>0</v>
          </cell>
          <cell r="L263">
            <v>11855</v>
          </cell>
          <cell r="M263">
            <v>49767290</v>
          </cell>
        </row>
        <row r="264">
          <cell r="B264" t="str">
            <v>비닐타일(디럭스)붙이기</v>
          </cell>
          <cell r="C264" t="str">
            <v>T=3.0 300*300(계단실)</v>
          </cell>
          <cell r="D264" t="str">
            <v>M2</v>
          </cell>
          <cell r="E264">
            <v>498</v>
          </cell>
          <cell r="F264">
            <v>5207</v>
          </cell>
          <cell r="G264">
            <v>2593086</v>
          </cell>
          <cell r="H264">
            <v>6648</v>
          </cell>
          <cell r="I264">
            <v>3310704</v>
          </cell>
          <cell r="J264">
            <v>0</v>
          </cell>
          <cell r="K264">
            <v>0</v>
          </cell>
          <cell r="L264">
            <v>11855</v>
          </cell>
          <cell r="M264">
            <v>5903790</v>
          </cell>
        </row>
        <row r="265">
          <cell r="B265" t="str">
            <v>석고보드붙이기</v>
          </cell>
          <cell r="C265" t="str">
            <v>벽12.5mm</v>
          </cell>
          <cell r="D265" t="str">
            <v>M2</v>
          </cell>
          <cell r="E265">
            <v>258</v>
          </cell>
          <cell r="F265">
            <v>2659</v>
          </cell>
          <cell r="G265">
            <v>686022</v>
          </cell>
          <cell r="H265">
            <v>3030</v>
          </cell>
          <cell r="I265">
            <v>781740</v>
          </cell>
          <cell r="J265">
            <v>0</v>
          </cell>
          <cell r="K265">
            <v>0</v>
          </cell>
          <cell r="L265">
            <v>5689</v>
          </cell>
          <cell r="M265">
            <v>1467762</v>
          </cell>
        </row>
        <row r="266">
          <cell r="B266" t="str">
            <v>석고보드붙이기</v>
          </cell>
          <cell r="C266" t="str">
            <v>천정9.5MM*2겹</v>
          </cell>
          <cell r="D266" t="str">
            <v>M2</v>
          </cell>
          <cell r="E266">
            <v>288</v>
          </cell>
          <cell r="F266">
            <v>2759</v>
          </cell>
          <cell r="G266">
            <v>794592</v>
          </cell>
          <cell r="H266">
            <v>4202</v>
          </cell>
          <cell r="I266">
            <v>1210176</v>
          </cell>
          <cell r="J266">
            <v>0</v>
          </cell>
          <cell r="K266">
            <v>0</v>
          </cell>
          <cell r="L266">
            <v>6961</v>
          </cell>
          <cell r="M266">
            <v>2004768</v>
          </cell>
        </row>
        <row r="267">
          <cell r="B267" t="str">
            <v>스치로폼타설부착</v>
          </cell>
          <cell r="C267" t="str">
            <v>SLAB#0,03,60T</v>
          </cell>
          <cell r="D267" t="str">
            <v>M2</v>
          </cell>
          <cell r="E267">
            <v>1623</v>
          </cell>
          <cell r="F267">
            <v>3152</v>
          </cell>
          <cell r="G267">
            <v>5115696</v>
          </cell>
          <cell r="H267">
            <v>1784</v>
          </cell>
          <cell r="I267">
            <v>2895432</v>
          </cell>
          <cell r="J267">
            <v>0</v>
          </cell>
          <cell r="K267">
            <v>0</v>
          </cell>
          <cell r="L267">
            <v>4936</v>
          </cell>
          <cell r="M267">
            <v>8011128</v>
          </cell>
        </row>
        <row r="268">
          <cell r="B268" t="str">
            <v>스치로폼타설부착</v>
          </cell>
          <cell r="C268" t="str">
            <v>보측#0.03,60T</v>
          </cell>
          <cell r="D268" t="str">
            <v>M2</v>
          </cell>
          <cell r="E268">
            <v>773</v>
          </cell>
          <cell r="F268">
            <v>3152</v>
          </cell>
          <cell r="G268">
            <v>2436496</v>
          </cell>
          <cell r="H268">
            <v>1784</v>
          </cell>
          <cell r="I268">
            <v>1379032</v>
          </cell>
          <cell r="J268">
            <v>0</v>
          </cell>
          <cell r="K268">
            <v>0</v>
          </cell>
          <cell r="L268">
            <v>4936</v>
          </cell>
          <cell r="M268">
            <v>3815528</v>
          </cell>
        </row>
        <row r="269">
          <cell r="B269" t="str">
            <v>암면매트벽설치/화강석벽</v>
          </cell>
          <cell r="C269" t="str">
            <v>#50,T:40</v>
          </cell>
          <cell r="D269" t="str">
            <v>M2</v>
          </cell>
          <cell r="E269">
            <v>35</v>
          </cell>
          <cell r="F269">
            <v>2759</v>
          </cell>
          <cell r="G269">
            <v>96565</v>
          </cell>
          <cell r="H269">
            <v>1574</v>
          </cell>
          <cell r="I269">
            <v>55090</v>
          </cell>
          <cell r="J269">
            <v>0</v>
          </cell>
          <cell r="K269">
            <v>0</v>
          </cell>
          <cell r="L269">
            <v>4333</v>
          </cell>
          <cell r="M269">
            <v>151655</v>
          </cell>
        </row>
        <row r="270">
          <cell r="B270" t="str">
            <v>흡음판설치(벽)</v>
          </cell>
          <cell r="C270" t="str">
            <v>G/W25T</v>
          </cell>
          <cell r="D270" t="str">
            <v>M2</v>
          </cell>
          <cell r="E270">
            <v>97</v>
          </cell>
          <cell r="F270">
            <v>21475</v>
          </cell>
          <cell r="G270">
            <v>2083075</v>
          </cell>
          <cell r="H270">
            <v>10864</v>
          </cell>
          <cell r="I270">
            <v>1053808</v>
          </cell>
          <cell r="J270">
            <v>0</v>
          </cell>
          <cell r="K270">
            <v>0</v>
          </cell>
          <cell r="L270">
            <v>32339</v>
          </cell>
          <cell r="M270">
            <v>3136883</v>
          </cell>
        </row>
        <row r="271">
          <cell r="B271" t="str">
            <v>흡음판설치(천정)</v>
          </cell>
          <cell r="C271" t="str">
            <v>G/W25T</v>
          </cell>
          <cell r="D271" t="str">
            <v>M2</v>
          </cell>
          <cell r="E271">
            <v>63</v>
          </cell>
          <cell r="F271">
            <v>24482</v>
          </cell>
          <cell r="G271">
            <v>1542366</v>
          </cell>
          <cell r="H271">
            <v>15927</v>
          </cell>
          <cell r="I271">
            <v>1003401</v>
          </cell>
          <cell r="J271">
            <v>0</v>
          </cell>
          <cell r="K271">
            <v>0</v>
          </cell>
          <cell r="L271">
            <v>40409</v>
          </cell>
          <cell r="M271">
            <v>2545767</v>
          </cell>
        </row>
        <row r="272">
          <cell r="B272" t="str">
            <v>단열백보드설치</v>
          </cell>
          <cell r="C272" t="str">
            <v>R/W40T+B/L3MM+도장</v>
          </cell>
          <cell r="D272" t="str">
            <v>M2</v>
          </cell>
          <cell r="E272">
            <v>284</v>
          </cell>
          <cell r="F272">
            <v>4384</v>
          </cell>
          <cell r="G272">
            <v>1245056</v>
          </cell>
          <cell r="H272">
            <v>3346</v>
          </cell>
          <cell r="I272">
            <v>950264</v>
          </cell>
          <cell r="J272">
            <v>0</v>
          </cell>
          <cell r="K272">
            <v>0</v>
          </cell>
          <cell r="L272">
            <v>7730</v>
          </cell>
          <cell r="M272">
            <v>2195320</v>
          </cell>
        </row>
        <row r="273">
          <cell r="B273" t="str">
            <v>화장실칸막이</v>
          </cell>
          <cell r="C273" t="str">
            <v>13*1210*1820(수지피복형)</v>
          </cell>
          <cell r="D273" t="str">
            <v>M2</v>
          </cell>
          <cell r="E273">
            <v>140</v>
          </cell>
          <cell r="F273">
            <v>24250</v>
          </cell>
          <cell r="G273">
            <v>3395000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24250</v>
          </cell>
          <cell r="M273">
            <v>3395000</v>
          </cell>
        </row>
        <row r="274">
          <cell r="B274" t="str">
            <v>S.G.P</v>
          </cell>
          <cell r="C274" t="str">
            <v>A형</v>
          </cell>
          <cell r="D274" t="str">
            <v>M2</v>
          </cell>
          <cell r="E274">
            <v>348</v>
          </cell>
          <cell r="F274">
            <v>39770</v>
          </cell>
          <cell r="G274">
            <v>13839960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39770</v>
          </cell>
          <cell r="M274">
            <v>13839960</v>
          </cell>
        </row>
        <row r="275">
          <cell r="B275" t="str">
            <v>S.G.P도어</v>
          </cell>
          <cell r="C275" t="str">
            <v>편개,900*2100</v>
          </cell>
          <cell r="D275" t="str">
            <v>EA</v>
          </cell>
          <cell r="E275">
            <v>8</v>
          </cell>
          <cell r="F275">
            <v>58200</v>
          </cell>
          <cell r="G275">
            <v>465600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58200</v>
          </cell>
          <cell r="M275">
            <v>465600</v>
          </cell>
        </row>
        <row r="276">
          <cell r="B276" t="str">
            <v>S.G.P도어</v>
          </cell>
          <cell r="C276" t="str">
            <v>양개,1800*2100</v>
          </cell>
          <cell r="D276" t="str">
            <v>EA</v>
          </cell>
          <cell r="E276">
            <v>13</v>
          </cell>
          <cell r="F276">
            <v>92150</v>
          </cell>
          <cell r="G276">
            <v>1197950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92150</v>
          </cell>
          <cell r="M276">
            <v>1197950</v>
          </cell>
        </row>
        <row r="277">
          <cell r="B277" t="str">
            <v>방습거울설치</v>
          </cell>
          <cell r="C277" t="str">
            <v>6.0MM</v>
          </cell>
          <cell r="D277" t="str">
            <v>M2</v>
          </cell>
          <cell r="E277">
            <v>25</v>
          </cell>
          <cell r="F277">
            <v>17896</v>
          </cell>
          <cell r="G277">
            <v>447400</v>
          </cell>
          <cell r="H277">
            <v>9149</v>
          </cell>
          <cell r="I277">
            <v>228725</v>
          </cell>
          <cell r="J277">
            <v>0</v>
          </cell>
          <cell r="K277">
            <v>0</v>
          </cell>
          <cell r="L277">
            <v>27045</v>
          </cell>
          <cell r="M277">
            <v>676125</v>
          </cell>
        </row>
        <row r="278">
          <cell r="B278" t="str">
            <v>합성수지걸레받이부착</v>
          </cell>
          <cell r="C278" t="str">
            <v>H:100mm</v>
          </cell>
          <cell r="D278" t="str">
            <v>M</v>
          </cell>
          <cell r="E278">
            <v>28</v>
          </cell>
          <cell r="F278">
            <v>425</v>
          </cell>
          <cell r="G278">
            <v>11900</v>
          </cell>
          <cell r="H278">
            <v>1291</v>
          </cell>
          <cell r="I278">
            <v>36148</v>
          </cell>
          <cell r="J278">
            <v>0</v>
          </cell>
          <cell r="K278">
            <v>0</v>
          </cell>
          <cell r="L278">
            <v>1716</v>
          </cell>
          <cell r="M278">
            <v>48048</v>
          </cell>
        </row>
        <row r="279">
          <cell r="B279" t="str">
            <v>합     계</v>
          </cell>
          <cell r="G279">
            <v>81869900</v>
          </cell>
          <cell r="I279">
            <v>43272248</v>
          </cell>
          <cell r="K279">
            <v>0</v>
          </cell>
          <cell r="L279">
            <v>0</v>
          </cell>
          <cell r="M279">
            <v>125142148</v>
          </cell>
        </row>
        <row r="280">
          <cell r="G280">
            <v>0</v>
          </cell>
          <cell r="I280">
            <v>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I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I282">
            <v>0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I283">
            <v>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I284">
            <v>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I285">
            <v>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I286">
            <v>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I287">
            <v>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I288">
            <v>0</v>
          </cell>
          <cell r="K288">
            <v>0</v>
          </cell>
          <cell r="L288">
            <v>0</v>
          </cell>
          <cell r="M288">
            <v>0</v>
          </cell>
        </row>
        <row r="289">
          <cell r="A289" t="str">
            <v>13.도  장  공  사</v>
          </cell>
          <cell r="G289">
            <v>0</v>
          </cell>
          <cell r="I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B290" t="str">
            <v>수성로울러 3회칠</v>
          </cell>
          <cell r="C290" t="str">
            <v>내벽.1급</v>
          </cell>
          <cell r="D290" t="str">
            <v>M2</v>
          </cell>
          <cell r="E290">
            <v>3970</v>
          </cell>
          <cell r="F290">
            <v>836</v>
          </cell>
          <cell r="G290">
            <v>3318920</v>
          </cell>
          <cell r="H290">
            <v>2856</v>
          </cell>
          <cell r="I290">
            <v>11338320</v>
          </cell>
          <cell r="J290">
            <v>0</v>
          </cell>
          <cell r="K290">
            <v>0</v>
          </cell>
          <cell r="L290">
            <v>3692</v>
          </cell>
          <cell r="M290">
            <v>14657240</v>
          </cell>
        </row>
        <row r="291">
          <cell r="B291" t="str">
            <v>수성로울러 3회칠</v>
          </cell>
          <cell r="C291" t="str">
            <v>내부.1급(천정)</v>
          </cell>
          <cell r="D291" t="str">
            <v>M2</v>
          </cell>
          <cell r="E291">
            <v>933</v>
          </cell>
          <cell r="F291">
            <v>984</v>
          </cell>
          <cell r="G291">
            <v>918072</v>
          </cell>
          <cell r="H291">
            <v>3520</v>
          </cell>
          <cell r="I291">
            <v>3284160</v>
          </cell>
          <cell r="J291">
            <v>0</v>
          </cell>
          <cell r="K291">
            <v>0</v>
          </cell>
          <cell r="L291">
            <v>4504</v>
          </cell>
          <cell r="M291">
            <v>4202232</v>
          </cell>
        </row>
        <row r="292">
          <cell r="B292" t="str">
            <v>수성로울러 3회칠</v>
          </cell>
          <cell r="C292" t="str">
            <v>외벽.1급</v>
          </cell>
          <cell r="D292" t="str">
            <v>M2</v>
          </cell>
          <cell r="E292">
            <v>421</v>
          </cell>
          <cell r="F292">
            <v>972</v>
          </cell>
          <cell r="G292">
            <v>409212</v>
          </cell>
          <cell r="H292">
            <v>2950</v>
          </cell>
          <cell r="I292">
            <v>1241950</v>
          </cell>
          <cell r="J292">
            <v>0</v>
          </cell>
          <cell r="K292">
            <v>0</v>
          </cell>
          <cell r="L292">
            <v>3922</v>
          </cell>
          <cell r="M292">
            <v>1651162</v>
          </cell>
        </row>
        <row r="293">
          <cell r="B293" t="str">
            <v>조합페인트철재면</v>
          </cell>
          <cell r="C293" t="str">
            <v>1급.2회</v>
          </cell>
          <cell r="D293" t="str">
            <v>M2</v>
          </cell>
          <cell r="E293">
            <v>807</v>
          </cell>
          <cell r="F293">
            <v>867</v>
          </cell>
          <cell r="G293">
            <v>699669</v>
          </cell>
          <cell r="H293">
            <v>2360</v>
          </cell>
          <cell r="I293">
            <v>1904520</v>
          </cell>
          <cell r="J293">
            <v>0</v>
          </cell>
          <cell r="K293">
            <v>0</v>
          </cell>
          <cell r="L293">
            <v>3227</v>
          </cell>
          <cell r="M293">
            <v>2604189</v>
          </cell>
        </row>
        <row r="294">
          <cell r="B294" t="str">
            <v>녹막이페인트칠</v>
          </cell>
          <cell r="C294" t="str">
            <v>1종.1회</v>
          </cell>
          <cell r="D294" t="str">
            <v>M2</v>
          </cell>
          <cell r="E294">
            <v>171</v>
          </cell>
          <cell r="F294">
            <v>648</v>
          </cell>
          <cell r="G294">
            <v>110808</v>
          </cell>
          <cell r="H294">
            <v>983</v>
          </cell>
          <cell r="I294">
            <v>168093</v>
          </cell>
          <cell r="J294">
            <v>0</v>
          </cell>
          <cell r="K294">
            <v>0</v>
          </cell>
          <cell r="L294">
            <v>1631</v>
          </cell>
          <cell r="M294">
            <v>278901</v>
          </cell>
        </row>
        <row r="295">
          <cell r="B295" t="str">
            <v>세라민페인트칠</v>
          </cell>
          <cell r="C295" t="str">
            <v>DAC-3108.  2회</v>
          </cell>
          <cell r="D295" t="str">
            <v>M2</v>
          </cell>
          <cell r="E295">
            <v>187</v>
          </cell>
          <cell r="F295">
            <v>1012</v>
          </cell>
          <cell r="G295">
            <v>189244</v>
          </cell>
          <cell r="H295">
            <v>3437</v>
          </cell>
          <cell r="I295">
            <v>642719</v>
          </cell>
          <cell r="J295">
            <v>0</v>
          </cell>
          <cell r="K295">
            <v>0</v>
          </cell>
          <cell r="L295">
            <v>4449</v>
          </cell>
          <cell r="M295">
            <v>831963</v>
          </cell>
        </row>
        <row r="296">
          <cell r="B296" t="str">
            <v>비닐페인트</v>
          </cell>
          <cell r="C296" t="str">
            <v>내벽 3회</v>
          </cell>
          <cell r="D296" t="str">
            <v>M2</v>
          </cell>
          <cell r="E296">
            <v>128</v>
          </cell>
          <cell r="F296">
            <v>667</v>
          </cell>
          <cell r="G296">
            <v>85376</v>
          </cell>
          <cell r="H296">
            <v>2972</v>
          </cell>
          <cell r="I296">
            <v>380416</v>
          </cell>
          <cell r="J296">
            <v>0</v>
          </cell>
          <cell r="K296">
            <v>0</v>
          </cell>
          <cell r="L296">
            <v>3639</v>
          </cell>
          <cell r="M296">
            <v>465792</v>
          </cell>
        </row>
        <row r="297">
          <cell r="B297" t="str">
            <v>비닐페인트</v>
          </cell>
          <cell r="C297" t="str">
            <v>천정 3회</v>
          </cell>
          <cell r="D297" t="str">
            <v>M2</v>
          </cell>
          <cell r="E297">
            <v>288</v>
          </cell>
          <cell r="F297">
            <v>702</v>
          </cell>
          <cell r="G297">
            <v>202176</v>
          </cell>
          <cell r="H297">
            <v>3128</v>
          </cell>
          <cell r="I297">
            <v>900864</v>
          </cell>
          <cell r="J297">
            <v>0</v>
          </cell>
          <cell r="K297">
            <v>0</v>
          </cell>
          <cell r="L297">
            <v>3830</v>
          </cell>
          <cell r="M297">
            <v>1103040</v>
          </cell>
        </row>
        <row r="298">
          <cell r="B298" t="str">
            <v>바니쉬칠</v>
          </cell>
          <cell r="C298" t="str">
            <v>목재면     3회</v>
          </cell>
          <cell r="D298" t="str">
            <v>M2</v>
          </cell>
          <cell r="E298">
            <v>18</v>
          </cell>
          <cell r="F298">
            <v>627</v>
          </cell>
          <cell r="G298">
            <v>11286</v>
          </cell>
          <cell r="H298">
            <v>4399</v>
          </cell>
          <cell r="I298">
            <v>79182</v>
          </cell>
          <cell r="J298">
            <v>0</v>
          </cell>
          <cell r="K298">
            <v>0</v>
          </cell>
          <cell r="L298">
            <v>5026</v>
          </cell>
          <cell r="M298">
            <v>90468</v>
          </cell>
        </row>
        <row r="299">
          <cell r="B299" t="str">
            <v>차선라인마킹</v>
          </cell>
          <cell r="C299" t="str">
            <v>W:100</v>
          </cell>
          <cell r="D299" t="str">
            <v>M</v>
          </cell>
          <cell r="E299">
            <v>649</v>
          </cell>
          <cell r="F299">
            <v>702</v>
          </cell>
          <cell r="G299">
            <v>455598</v>
          </cell>
          <cell r="H299">
            <v>610</v>
          </cell>
          <cell r="I299">
            <v>395890</v>
          </cell>
          <cell r="J299">
            <v>0</v>
          </cell>
          <cell r="K299">
            <v>0</v>
          </cell>
          <cell r="L299">
            <v>1312</v>
          </cell>
          <cell r="M299">
            <v>851488</v>
          </cell>
        </row>
        <row r="300">
          <cell r="B300" t="str">
            <v>합     계</v>
          </cell>
          <cell r="G300">
            <v>6400361</v>
          </cell>
          <cell r="I300">
            <v>20336114</v>
          </cell>
          <cell r="K300">
            <v>0</v>
          </cell>
          <cell r="L300">
            <v>0</v>
          </cell>
          <cell r="M300">
            <v>26736475</v>
          </cell>
        </row>
        <row r="301">
          <cell r="G301">
            <v>0</v>
          </cell>
          <cell r="I301">
            <v>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I302">
            <v>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I303">
            <v>0</v>
          </cell>
          <cell r="K303">
            <v>0</v>
          </cell>
          <cell r="L303">
            <v>0</v>
          </cell>
          <cell r="M303">
            <v>0</v>
          </cell>
        </row>
        <row r="304">
          <cell r="A304" t="str">
            <v>14.창  호  공  사</v>
          </cell>
          <cell r="G304">
            <v>0</v>
          </cell>
          <cell r="I304">
            <v>0</v>
          </cell>
          <cell r="K304">
            <v>0</v>
          </cell>
          <cell r="L304">
            <v>0</v>
          </cell>
          <cell r="M304">
            <v>0</v>
          </cell>
        </row>
        <row r="305">
          <cell r="B305" t="str">
            <v>AG01제작설치</v>
          </cell>
          <cell r="C305" t="str">
            <v>1.160*1.950</v>
          </cell>
          <cell r="D305" t="str">
            <v>EA</v>
          </cell>
          <cell r="E305">
            <v>1</v>
          </cell>
          <cell r="F305">
            <v>184307</v>
          </cell>
          <cell r="G305">
            <v>184307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184307</v>
          </cell>
          <cell r="M305">
            <v>184307</v>
          </cell>
        </row>
        <row r="306">
          <cell r="B306" t="str">
            <v>AG02제작설치</v>
          </cell>
          <cell r="C306" t="str">
            <v>2.400*1.300</v>
          </cell>
          <cell r="D306" t="str">
            <v>EA</v>
          </cell>
          <cell r="E306">
            <v>3</v>
          </cell>
          <cell r="F306">
            <v>254217</v>
          </cell>
          <cell r="G306">
            <v>762651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254217</v>
          </cell>
          <cell r="M306">
            <v>762651</v>
          </cell>
        </row>
        <row r="307">
          <cell r="B307" t="str">
            <v>AG03제작설치</v>
          </cell>
          <cell r="C307" t="str">
            <v>1.500*0.650</v>
          </cell>
          <cell r="D307" t="str">
            <v>EA</v>
          </cell>
          <cell r="E307">
            <v>1</v>
          </cell>
          <cell r="F307">
            <v>79443</v>
          </cell>
          <cell r="G307">
            <v>79443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79443</v>
          </cell>
          <cell r="M307">
            <v>79443</v>
          </cell>
        </row>
        <row r="308">
          <cell r="B308" t="str">
            <v>AG04제작설치</v>
          </cell>
          <cell r="C308" t="str">
            <v>1.600*0.650</v>
          </cell>
          <cell r="D308" t="str">
            <v>EA</v>
          </cell>
          <cell r="E308">
            <v>3</v>
          </cell>
          <cell r="F308">
            <v>84739</v>
          </cell>
          <cell r="G308">
            <v>254217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84739</v>
          </cell>
          <cell r="M308">
            <v>254217</v>
          </cell>
        </row>
        <row r="309">
          <cell r="B309" t="str">
            <v>AG05제작설치</v>
          </cell>
          <cell r="C309" t="str">
            <v>2.500*0.650</v>
          </cell>
          <cell r="D309" t="str">
            <v>EA</v>
          </cell>
          <cell r="E309">
            <v>2</v>
          </cell>
          <cell r="F309">
            <v>132405</v>
          </cell>
          <cell r="G309">
            <v>264810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132405</v>
          </cell>
          <cell r="M309">
            <v>264810</v>
          </cell>
        </row>
        <row r="310">
          <cell r="B310" t="str">
            <v>ASSD01제작설치</v>
          </cell>
          <cell r="C310" t="str">
            <v>5.260*3.200</v>
          </cell>
          <cell r="D310" t="str">
            <v>EA</v>
          </cell>
          <cell r="E310">
            <v>1</v>
          </cell>
          <cell r="F310">
            <v>1371471</v>
          </cell>
          <cell r="G310">
            <v>1371471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1371471</v>
          </cell>
          <cell r="M310">
            <v>1371471</v>
          </cell>
        </row>
        <row r="311">
          <cell r="B311" t="str">
            <v>AW01제작설치</v>
          </cell>
          <cell r="C311" t="str">
            <v>6.340*2.000</v>
          </cell>
          <cell r="D311" t="str">
            <v>EA</v>
          </cell>
          <cell r="E311">
            <v>1</v>
          </cell>
          <cell r="F311">
            <v>471752</v>
          </cell>
          <cell r="G311">
            <v>471752</v>
          </cell>
          <cell r="H311">
            <v>510247</v>
          </cell>
          <cell r="I311">
            <v>510247</v>
          </cell>
          <cell r="J311">
            <v>0</v>
          </cell>
          <cell r="K311">
            <v>0</v>
          </cell>
          <cell r="L311">
            <v>981999</v>
          </cell>
          <cell r="M311">
            <v>981999</v>
          </cell>
        </row>
        <row r="312">
          <cell r="B312" t="str">
            <v>AW02제작설치</v>
          </cell>
          <cell r="C312" t="str">
            <v>2.800*2.000</v>
          </cell>
          <cell r="D312" t="str">
            <v>EA</v>
          </cell>
          <cell r="E312">
            <v>3</v>
          </cell>
          <cell r="F312">
            <v>208344</v>
          </cell>
          <cell r="G312">
            <v>625032</v>
          </cell>
          <cell r="H312">
            <v>225346</v>
          </cell>
          <cell r="I312">
            <v>676038</v>
          </cell>
          <cell r="J312">
            <v>0</v>
          </cell>
          <cell r="K312">
            <v>0</v>
          </cell>
          <cell r="L312">
            <v>433690</v>
          </cell>
          <cell r="M312">
            <v>1301070</v>
          </cell>
        </row>
        <row r="313">
          <cell r="B313" t="str">
            <v>AW03제작설치</v>
          </cell>
          <cell r="C313" t="str">
            <v>2.750*2.000</v>
          </cell>
          <cell r="D313" t="str">
            <v>EA</v>
          </cell>
          <cell r="E313">
            <v>4</v>
          </cell>
          <cell r="F313">
            <v>204624</v>
          </cell>
          <cell r="G313">
            <v>818496</v>
          </cell>
          <cell r="H313">
            <v>221321</v>
          </cell>
          <cell r="I313">
            <v>885284</v>
          </cell>
          <cell r="J313">
            <v>0</v>
          </cell>
          <cell r="K313">
            <v>0</v>
          </cell>
          <cell r="L313">
            <v>425945</v>
          </cell>
          <cell r="M313">
            <v>1703780</v>
          </cell>
        </row>
        <row r="314">
          <cell r="B314" t="str">
            <v>AW04제작설치</v>
          </cell>
          <cell r="C314" t="str">
            <v>10.05*2.000</v>
          </cell>
          <cell r="D314" t="str">
            <v>EA</v>
          </cell>
          <cell r="E314">
            <v>1</v>
          </cell>
          <cell r="F314">
            <v>747809</v>
          </cell>
          <cell r="G314">
            <v>747809</v>
          </cell>
          <cell r="H314">
            <v>808830</v>
          </cell>
          <cell r="I314">
            <v>808830</v>
          </cell>
          <cell r="J314">
            <v>0</v>
          </cell>
          <cell r="K314">
            <v>0</v>
          </cell>
          <cell r="L314">
            <v>1556639</v>
          </cell>
          <cell r="M314">
            <v>1556639</v>
          </cell>
        </row>
        <row r="315">
          <cell r="B315" t="str">
            <v>AW05제작설치</v>
          </cell>
          <cell r="C315" t="str">
            <v>3.310*2.000</v>
          </cell>
          <cell r="D315" t="str">
            <v>EA</v>
          </cell>
          <cell r="E315">
            <v>1</v>
          </cell>
          <cell r="F315">
            <v>246292</v>
          </cell>
          <cell r="G315">
            <v>246292</v>
          </cell>
          <cell r="H315">
            <v>266391</v>
          </cell>
          <cell r="I315">
            <v>266391</v>
          </cell>
          <cell r="J315">
            <v>0</v>
          </cell>
          <cell r="K315">
            <v>0</v>
          </cell>
          <cell r="L315">
            <v>512683</v>
          </cell>
          <cell r="M315">
            <v>512683</v>
          </cell>
        </row>
        <row r="316">
          <cell r="B316" t="str">
            <v>AW06제작설치</v>
          </cell>
          <cell r="C316" t="str">
            <v>6.000*2.000</v>
          </cell>
          <cell r="D316" t="str">
            <v>EA</v>
          </cell>
          <cell r="E316">
            <v>2</v>
          </cell>
          <cell r="F316">
            <v>446453</v>
          </cell>
          <cell r="G316">
            <v>892906</v>
          </cell>
          <cell r="H316">
            <v>482884</v>
          </cell>
          <cell r="I316">
            <v>965768</v>
          </cell>
          <cell r="J316">
            <v>0</v>
          </cell>
          <cell r="K316">
            <v>0</v>
          </cell>
          <cell r="L316">
            <v>929337</v>
          </cell>
          <cell r="M316">
            <v>1858674</v>
          </cell>
        </row>
        <row r="317">
          <cell r="B317" t="str">
            <v>AW07제작설치</v>
          </cell>
          <cell r="C317" t="str">
            <v>3.640*2.000</v>
          </cell>
          <cell r="D317" t="str">
            <v>EA</v>
          </cell>
          <cell r="E317">
            <v>1</v>
          </cell>
          <cell r="F317">
            <v>270848</v>
          </cell>
          <cell r="G317">
            <v>270848</v>
          </cell>
          <cell r="H317">
            <v>292949</v>
          </cell>
          <cell r="I317">
            <v>292949</v>
          </cell>
          <cell r="J317">
            <v>0</v>
          </cell>
          <cell r="K317">
            <v>0</v>
          </cell>
          <cell r="L317">
            <v>563797</v>
          </cell>
          <cell r="M317">
            <v>563797</v>
          </cell>
        </row>
        <row r="318">
          <cell r="B318" t="str">
            <v>AW08제작설치</v>
          </cell>
          <cell r="C318" t="str">
            <v>2.400*1.950</v>
          </cell>
          <cell r="D318" t="str">
            <v>EA</v>
          </cell>
          <cell r="E318">
            <v>6</v>
          </cell>
          <cell r="F318">
            <v>174115</v>
          </cell>
          <cell r="G318">
            <v>1044690</v>
          </cell>
          <cell r="H318">
            <v>188325</v>
          </cell>
          <cell r="I318">
            <v>1129950</v>
          </cell>
          <cell r="J318">
            <v>0</v>
          </cell>
          <cell r="K318">
            <v>0</v>
          </cell>
          <cell r="L318">
            <v>362440</v>
          </cell>
          <cell r="M318">
            <v>2174640</v>
          </cell>
        </row>
        <row r="319">
          <cell r="B319" t="str">
            <v>AW08A제작설치</v>
          </cell>
          <cell r="C319" t="str">
            <v>1.200*1.950</v>
          </cell>
          <cell r="D319" t="str">
            <v>EA</v>
          </cell>
          <cell r="E319">
            <v>7</v>
          </cell>
          <cell r="F319">
            <v>87057</v>
          </cell>
          <cell r="G319">
            <v>609399</v>
          </cell>
          <cell r="H319">
            <v>94162</v>
          </cell>
          <cell r="I319">
            <v>659134</v>
          </cell>
          <cell r="J319">
            <v>0</v>
          </cell>
          <cell r="K319">
            <v>0</v>
          </cell>
          <cell r="L319">
            <v>181219</v>
          </cell>
          <cell r="M319">
            <v>1268533</v>
          </cell>
        </row>
        <row r="320">
          <cell r="B320" t="str">
            <v>AW09제작설치</v>
          </cell>
          <cell r="C320" t="str">
            <v>3.600*1.950</v>
          </cell>
          <cell r="D320" t="str">
            <v>EA</v>
          </cell>
          <cell r="E320">
            <v>7</v>
          </cell>
          <cell r="F320">
            <v>261174</v>
          </cell>
          <cell r="G320">
            <v>1828218</v>
          </cell>
          <cell r="H320">
            <v>282487</v>
          </cell>
          <cell r="I320">
            <v>1977409</v>
          </cell>
          <cell r="J320">
            <v>0</v>
          </cell>
          <cell r="K320">
            <v>0</v>
          </cell>
          <cell r="L320">
            <v>543661</v>
          </cell>
          <cell r="M320">
            <v>3805627</v>
          </cell>
        </row>
        <row r="321">
          <cell r="B321" t="str">
            <v>AW10제작설치</v>
          </cell>
          <cell r="C321" t="str">
            <v>1.190*1.300</v>
          </cell>
          <cell r="D321" t="str">
            <v>EA</v>
          </cell>
          <cell r="E321">
            <v>14</v>
          </cell>
          <cell r="F321">
            <v>57554</v>
          </cell>
          <cell r="G321">
            <v>805756</v>
          </cell>
          <cell r="H321">
            <v>62251</v>
          </cell>
          <cell r="I321">
            <v>871514</v>
          </cell>
          <cell r="J321">
            <v>0</v>
          </cell>
          <cell r="K321">
            <v>0</v>
          </cell>
          <cell r="L321">
            <v>119805</v>
          </cell>
          <cell r="M321">
            <v>1677270</v>
          </cell>
        </row>
        <row r="322">
          <cell r="B322" t="str">
            <v>AW11제작설치</v>
          </cell>
          <cell r="C322" t="str">
            <v>5.100*2.600</v>
          </cell>
          <cell r="D322" t="str">
            <v>EA</v>
          </cell>
          <cell r="E322">
            <v>1</v>
          </cell>
          <cell r="F322">
            <v>493330</v>
          </cell>
          <cell r="G322">
            <v>493330</v>
          </cell>
          <cell r="H322">
            <v>533587</v>
          </cell>
          <cell r="I322">
            <v>533587</v>
          </cell>
          <cell r="J322">
            <v>0</v>
          </cell>
          <cell r="K322">
            <v>0</v>
          </cell>
          <cell r="L322">
            <v>1026917</v>
          </cell>
          <cell r="M322">
            <v>1026917</v>
          </cell>
        </row>
        <row r="323">
          <cell r="B323" t="str">
            <v>AW12제작설치</v>
          </cell>
          <cell r="C323" t="str">
            <v>12.500*2.600</v>
          </cell>
          <cell r="D323" t="str">
            <v>EA</v>
          </cell>
          <cell r="E323">
            <v>6</v>
          </cell>
          <cell r="F323">
            <v>1209144</v>
          </cell>
          <cell r="G323">
            <v>7254864</v>
          </cell>
          <cell r="H323">
            <v>1307811</v>
          </cell>
          <cell r="I323">
            <v>7846866</v>
          </cell>
          <cell r="J323">
            <v>0</v>
          </cell>
          <cell r="K323">
            <v>0</v>
          </cell>
          <cell r="L323">
            <v>2516955</v>
          </cell>
          <cell r="M323">
            <v>15101730</v>
          </cell>
        </row>
        <row r="324">
          <cell r="B324" t="str">
            <v>AW13제작설치</v>
          </cell>
          <cell r="C324" t="str">
            <v>2.400*1.300</v>
          </cell>
          <cell r="D324" t="str">
            <v>EA</v>
          </cell>
          <cell r="E324">
            <v>2</v>
          </cell>
          <cell r="F324">
            <v>116076</v>
          </cell>
          <cell r="G324">
            <v>232152</v>
          </cell>
          <cell r="H324">
            <v>125550</v>
          </cell>
          <cell r="I324">
            <v>251100</v>
          </cell>
          <cell r="J324">
            <v>0</v>
          </cell>
          <cell r="K324">
            <v>0</v>
          </cell>
          <cell r="L324">
            <v>241626</v>
          </cell>
          <cell r="M324">
            <v>483252</v>
          </cell>
        </row>
        <row r="325">
          <cell r="B325" t="str">
            <v>AW14제작설치</v>
          </cell>
          <cell r="C325" t="str">
            <v>9.200*2.600</v>
          </cell>
          <cell r="D325" t="str">
            <v>EA</v>
          </cell>
          <cell r="E325">
            <v>3</v>
          </cell>
          <cell r="F325">
            <v>889930</v>
          </cell>
          <cell r="G325">
            <v>2669790</v>
          </cell>
          <cell r="H325">
            <v>962548</v>
          </cell>
          <cell r="I325">
            <v>2887644</v>
          </cell>
          <cell r="J325">
            <v>0</v>
          </cell>
          <cell r="K325">
            <v>0</v>
          </cell>
          <cell r="L325">
            <v>1852478</v>
          </cell>
          <cell r="M325">
            <v>5557434</v>
          </cell>
        </row>
        <row r="326">
          <cell r="B326" t="str">
            <v>AW15제작설치</v>
          </cell>
          <cell r="C326" t="str">
            <v>6.200*2.100</v>
          </cell>
          <cell r="D326" t="str">
            <v>EA</v>
          </cell>
          <cell r="E326">
            <v>1</v>
          </cell>
          <cell r="F326">
            <v>484401</v>
          </cell>
          <cell r="G326">
            <v>484401</v>
          </cell>
          <cell r="H326">
            <v>523929</v>
          </cell>
          <cell r="I326">
            <v>523929</v>
          </cell>
          <cell r="J326">
            <v>0</v>
          </cell>
          <cell r="K326">
            <v>0</v>
          </cell>
          <cell r="L326">
            <v>1008330</v>
          </cell>
          <cell r="M326">
            <v>1008330</v>
          </cell>
        </row>
        <row r="327">
          <cell r="B327" t="str">
            <v>AW16제작설치</v>
          </cell>
          <cell r="C327" t="str">
            <v>17.320*2.600</v>
          </cell>
          <cell r="D327" t="str">
            <v>EA</v>
          </cell>
          <cell r="E327">
            <v>1</v>
          </cell>
          <cell r="F327">
            <v>1675391</v>
          </cell>
          <cell r="G327">
            <v>1675391</v>
          </cell>
          <cell r="H327">
            <v>1812101</v>
          </cell>
          <cell r="I327">
            <v>1812101</v>
          </cell>
          <cell r="J327">
            <v>0</v>
          </cell>
          <cell r="K327">
            <v>0</v>
          </cell>
          <cell r="L327">
            <v>3487492</v>
          </cell>
          <cell r="M327">
            <v>3487492</v>
          </cell>
        </row>
        <row r="328">
          <cell r="B328" t="str">
            <v>AW17제작설치</v>
          </cell>
          <cell r="C328" t="str">
            <v>21.130*2.600</v>
          </cell>
          <cell r="D328" t="str">
            <v>EA</v>
          </cell>
          <cell r="E328">
            <v>1</v>
          </cell>
          <cell r="F328">
            <v>2043939</v>
          </cell>
          <cell r="G328">
            <v>2043939</v>
          </cell>
          <cell r="H328">
            <v>2210722</v>
          </cell>
          <cell r="I328">
            <v>2210722</v>
          </cell>
          <cell r="J328">
            <v>0</v>
          </cell>
          <cell r="K328">
            <v>0</v>
          </cell>
          <cell r="L328">
            <v>4254661</v>
          </cell>
          <cell r="M328">
            <v>4254661</v>
          </cell>
        </row>
        <row r="329">
          <cell r="B329" t="str">
            <v>AW18제작설치</v>
          </cell>
          <cell r="C329" t="str">
            <v>21.130*2.600</v>
          </cell>
          <cell r="D329" t="str">
            <v>EA</v>
          </cell>
          <cell r="E329">
            <v>4</v>
          </cell>
          <cell r="F329">
            <v>2043939</v>
          </cell>
          <cell r="G329">
            <v>8175756</v>
          </cell>
          <cell r="H329">
            <v>2210722</v>
          </cell>
          <cell r="I329">
            <v>8842888</v>
          </cell>
          <cell r="J329">
            <v>0</v>
          </cell>
          <cell r="K329">
            <v>0</v>
          </cell>
          <cell r="L329">
            <v>4254661</v>
          </cell>
          <cell r="M329">
            <v>17018644</v>
          </cell>
        </row>
        <row r="330">
          <cell r="B330" t="str">
            <v>AW19제작설치</v>
          </cell>
          <cell r="C330" t="str">
            <v>1.160*2.600</v>
          </cell>
          <cell r="D330" t="str">
            <v>EA</v>
          </cell>
          <cell r="E330">
            <v>4</v>
          </cell>
          <cell r="F330">
            <v>112207</v>
          </cell>
          <cell r="G330">
            <v>448828</v>
          </cell>
          <cell r="H330">
            <v>121365</v>
          </cell>
          <cell r="I330">
            <v>485460</v>
          </cell>
          <cell r="J330">
            <v>0</v>
          </cell>
          <cell r="K330">
            <v>0</v>
          </cell>
          <cell r="L330">
            <v>233572</v>
          </cell>
          <cell r="M330">
            <v>934288</v>
          </cell>
        </row>
        <row r="331">
          <cell r="B331" t="str">
            <v>AW20제작설치</v>
          </cell>
          <cell r="C331" t="str">
            <v>4.640*2.600</v>
          </cell>
          <cell r="D331" t="str">
            <v>EA</v>
          </cell>
          <cell r="E331">
            <v>8</v>
          </cell>
          <cell r="F331">
            <v>448833</v>
          </cell>
          <cell r="G331">
            <v>3590664</v>
          </cell>
          <cell r="H331">
            <v>485459</v>
          </cell>
          <cell r="I331">
            <v>3883672</v>
          </cell>
          <cell r="J331">
            <v>0</v>
          </cell>
          <cell r="K331">
            <v>0</v>
          </cell>
          <cell r="L331">
            <v>934292</v>
          </cell>
          <cell r="M331">
            <v>7474336</v>
          </cell>
        </row>
        <row r="332">
          <cell r="B332" t="str">
            <v>AW22제작설치</v>
          </cell>
          <cell r="C332" t="str">
            <v>19.090*3.900</v>
          </cell>
          <cell r="D332" t="str">
            <v>EA</v>
          </cell>
          <cell r="E332">
            <v>4</v>
          </cell>
          <cell r="F332">
            <v>2769909</v>
          </cell>
          <cell r="G332">
            <v>11079636</v>
          </cell>
          <cell r="H332">
            <v>2995932</v>
          </cell>
          <cell r="I332">
            <v>11983728</v>
          </cell>
          <cell r="J332">
            <v>0</v>
          </cell>
          <cell r="K332">
            <v>0</v>
          </cell>
          <cell r="L332">
            <v>5765841</v>
          </cell>
          <cell r="M332">
            <v>23063364</v>
          </cell>
        </row>
        <row r="333">
          <cell r="B333" t="str">
            <v>AW23제작설치</v>
          </cell>
          <cell r="C333" t="str">
            <v>9.280*2.400</v>
          </cell>
          <cell r="D333" t="str">
            <v>EA</v>
          </cell>
          <cell r="E333">
            <v>2</v>
          </cell>
          <cell r="F333">
            <v>821474</v>
          </cell>
          <cell r="G333">
            <v>1642948</v>
          </cell>
          <cell r="H333">
            <v>888506</v>
          </cell>
          <cell r="I333">
            <v>1777012</v>
          </cell>
          <cell r="J333">
            <v>0</v>
          </cell>
          <cell r="K333">
            <v>0</v>
          </cell>
          <cell r="L333">
            <v>1709980</v>
          </cell>
          <cell r="M333">
            <v>3419960</v>
          </cell>
        </row>
        <row r="334">
          <cell r="B334" t="str">
            <v>AW24제작설치</v>
          </cell>
          <cell r="C334" t="str">
            <v>1.700*18.200</v>
          </cell>
          <cell r="D334" t="str">
            <v>EA</v>
          </cell>
          <cell r="E334">
            <v>1</v>
          </cell>
          <cell r="F334">
            <v>1151105</v>
          </cell>
          <cell r="G334">
            <v>1151105</v>
          </cell>
          <cell r="H334">
            <v>1245035</v>
          </cell>
          <cell r="I334">
            <v>1245035</v>
          </cell>
          <cell r="J334">
            <v>0</v>
          </cell>
          <cell r="K334">
            <v>0</v>
          </cell>
          <cell r="L334">
            <v>2396140</v>
          </cell>
          <cell r="M334">
            <v>2396140</v>
          </cell>
        </row>
        <row r="335">
          <cell r="B335" t="str">
            <v>AW25제작설치</v>
          </cell>
          <cell r="C335" t="str">
            <v>2.250*2.450</v>
          </cell>
          <cell r="D335" t="str">
            <v>EA</v>
          </cell>
          <cell r="E335">
            <v>1</v>
          </cell>
          <cell r="F335">
            <v>205089</v>
          </cell>
          <cell r="G335">
            <v>205089</v>
          </cell>
          <cell r="H335">
            <v>221825</v>
          </cell>
          <cell r="I335">
            <v>221825</v>
          </cell>
          <cell r="J335">
            <v>0</v>
          </cell>
          <cell r="K335">
            <v>0</v>
          </cell>
          <cell r="L335">
            <v>426914</v>
          </cell>
          <cell r="M335">
            <v>426914</v>
          </cell>
        </row>
        <row r="336">
          <cell r="B336" t="str">
            <v>AW26제작설치</v>
          </cell>
          <cell r="C336" t="str">
            <v>8.100*2.450</v>
          </cell>
          <cell r="D336" t="str">
            <v>EA</v>
          </cell>
          <cell r="E336">
            <v>1</v>
          </cell>
          <cell r="F336">
            <v>738322</v>
          </cell>
          <cell r="G336">
            <v>738322</v>
          </cell>
          <cell r="H336">
            <v>798568</v>
          </cell>
          <cell r="I336">
            <v>798568</v>
          </cell>
          <cell r="J336">
            <v>0</v>
          </cell>
          <cell r="K336">
            <v>0</v>
          </cell>
          <cell r="L336">
            <v>1536890</v>
          </cell>
          <cell r="M336">
            <v>1536890</v>
          </cell>
        </row>
        <row r="337">
          <cell r="B337" t="str">
            <v>AW27제작설치</v>
          </cell>
          <cell r="C337" t="str">
            <v>14.900*2.450</v>
          </cell>
          <cell r="D337" t="str">
            <v>EA</v>
          </cell>
          <cell r="E337">
            <v>2</v>
          </cell>
          <cell r="F337">
            <v>1358149</v>
          </cell>
          <cell r="G337">
            <v>2716298</v>
          </cell>
          <cell r="H337">
            <v>1468972</v>
          </cell>
          <cell r="I337">
            <v>2937944</v>
          </cell>
          <cell r="J337">
            <v>0</v>
          </cell>
          <cell r="K337">
            <v>0</v>
          </cell>
          <cell r="L337">
            <v>2827121</v>
          </cell>
          <cell r="M337">
            <v>5654242</v>
          </cell>
        </row>
        <row r="338">
          <cell r="B338" t="str">
            <v>AW28제작설치</v>
          </cell>
          <cell r="C338" t="str">
            <v>16.05*2.450</v>
          </cell>
          <cell r="D338" t="str">
            <v>EA</v>
          </cell>
          <cell r="E338">
            <v>1</v>
          </cell>
          <cell r="F338">
            <v>1462972</v>
          </cell>
          <cell r="G338">
            <v>1462972</v>
          </cell>
          <cell r="H338">
            <v>1582350</v>
          </cell>
          <cell r="I338">
            <v>1582350</v>
          </cell>
          <cell r="J338">
            <v>0</v>
          </cell>
          <cell r="K338">
            <v>0</v>
          </cell>
          <cell r="L338">
            <v>3045322</v>
          </cell>
          <cell r="M338">
            <v>3045322</v>
          </cell>
        </row>
        <row r="339">
          <cell r="B339" t="str">
            <v>AW29제작설치</v>
          </cell>
          <cell r="C339" t="str">
            <v>17.800*2.450</v>
          </cell>
          <cell r="D339" t="str">
            <v>EA</v>
          </cell>
          <cell r="E339">
            <v>1</v>
          </cell>
          <cell r="F339">
            <v>1622486</v>
          </cell>
          <cell r="G339">
            <v>1622486</v>
          </cell>
          <cell r="H339">
            <v>1754880</v>
          </cell>
          <cell r="I339">
            <v>1754880</v>
          </cell>
          <cell r="J339">
            <v>0</v>
          </cell>
          <cell r="K339">
            <v>0</v>
          </cell>
          <cell r="L339">
            <v>3377366</v>
          </cell>
          <cell r="M339">
            <v>3377366</v>
          </cell>
        </row>
        <row r="340">
          <cell r="B340" t="str">
            <v>AW30제작설치</v>
          </cell>
          <cell r="C340" t="str">
            <v>26.400*2.450</v>
          </cell>
          <cell r="D340" t="str">
            <v>EA</v>
          </cell>
          <cell r="E340">
            <v>1</v>
          </cell>
          <cell r="F340">
            <v>2406385</v>
          </cell>
          <cell r="G340">
            <v>2406385</v>
          </cell>
          <cell r="H340">
            <v>2602743</v>
          </cell>
          <cell r="I340">
            <v>2602743</v>
          </cell>
          <cell r="J340">
            <v>0</v>
          </cell>
          <cell r="K340">
            <v>0</v>
          </cell>
          <cell r="L340">
            <v>5009128</v>
          </cell>
          <cell r="M340">
            <v>5009128</v>
          </cell>
        </row>
        <row r="341">
          <cell r="B341" t="str">
            <v>AW31제작설치</v>
          </cell>
          <cell r="C341" t="str">
            <v>1.800*1.500</v>
          </cell>
          <cell r="D341" t="str">
            <v>EA</v>
          </cell>
          <cell r="E341">
            <v>1</v>
          </cell>
          <cell r="F341">
            <v>100451</v>
          </cell>
          <cell r="G341">
            <v>100451</v>
          </cell>
          <cell r="H341">
            <v>108649</v>
          </cell>
          <cell r="I341">
            <v>108649</v>
          </cell>
          <cell r="J341">
            <v>0</v>
          </cell>
          <cell r="K341">
            <v>0</v>
          </cell>
          <cell r="L341">
            <v>209100</v>
          </cell>
          <cell r="M341">
            <v>209100</v>
          </cell>
        </row>
        <row r="342">
          <cell r="B342" t="str">
            <v>AW32제작설치</v>
          </cell>
          <cell r="C342" t="str">
            <v>2.500*1.200</v>
          </cell>
          <cell r="D342" t="str">
            <v>EA</v>
          </cell>
          <cell r="E342">
            <v>1</v>
          </cell>
          <cell r="F342">
            <v>111613</v>
          </cell>
          <cell r="G342">
            <v>111613</v>
          </cell>
          <cell r="H342">
            <v>120721</v>
          </cell>
          <cell r="I342">
            <v>120721</v>
          </cell>
          <cell r="J342">
            <v>0</v>
          </cell>
          <cell r="K342">
            <v>0</v>
          </cell>
          <cell r="L342">
            <v>232334</v>
          </cell>
          <cell r="M342">
            <v>232334</v>
          </cell>
        </row>
        <row r="343">
          <cell r="B343" t="str">
            <v>FSD01설치</v>
          </cell>
          <cell r="C343" t="str">
            <v>1.000*2.100</v>
          </cell>
          <cell r="D343" t="str">
            <v>EA</v>
          </cell>
          <cell r="E343">
            <v>31</v>
          </cell>
          <cell r="F343">
            <v>314950</v>
          </cell>
          <cell r="G343">
            <v>9763450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314950</v>
          </cell>
          <cell r="M343">
            <v>9763450</v>
          </cell>
        </row>
        <row r="344">
          <cell r="B344" t="str">
            <v>SD01설치</v>
          </cell>
          <cell r="C344" t="str">
            <v>0.900*2.100</v>
          </cell>
          <cell r="D344" t="str">
            <v>EA</v>
          </cell>
          <cell r="E344">
            <v>10</v>
          </cell>
          <cell r="F344">
            <v>249328</v>
          </cell>
          <cell r="G344">
            <v>2493280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249328</v>
          </cell>
          <cell r="M344">
            <v>2493280</v>
          </cell>
        </row>
        <row r="345">
          <cell r="B345" t="str">
            <v>SD01A설치</v>
          </cell>
          <cell r="C345" t="str">
            <v>1.000*2.100</v>
          </cell>
          <cell r="D345" t="str">
            <v>EA</v>
          </cell>
          <cell r="E345">
            <v>4</v>
          </cell>
          <cell r="F345">
            <v>277032</v>
          </cell>
          <cell r="G345">
            <v>1108128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277032</v>
          </cell>
          <cell r="M345">
            <v>1108128</v>
          </cell>
        </row>
        <row r="346">
          <cell r="B346" t="str">
            <v>SD02설치</v>
          </cell>
          <cell r="C346" t="str">
            <v>0.800*2.100</v>
          </cell>
          <cell r="D346" t="str">
            <v>EA</v>
          </cell>
          <cell r="E346">
            <v>14</v>
          </cell>
          <cell r="F346">
            <v>221625</v>
          </cell>
          <cell r="G346">
            <v>3102750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221625</v>
          </cell>
          <cell r="M346">
            <v>3102750</v>
          </cell>
        </row>
        <row r="347">
          <cell r="B347" t="str">
            <v>SD03설치</v>
          </cell>
          <cell r="C347" t="str">
            <v>1.000*2.100</v>
          </cell>
          <cell r="D347" t="str">
            <v>EA</v>
          </cell>
          <cell r="E347">
            <v>19</v>
          </cell>
          <cell r="F347">
            <v>277032</v>
          </cell>
          <cell r="G347">
            <v>5263608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277032</v>
          </cell>
          <cell r="M347">
            <v>5263608</v>
          </cell>
        </row>
        <row r="348">
          <cell r="B348" t="str">
            <v>SD04설치</v>
          </cell>
          <cell r="C348" t="str">
            <v>0.700*1.800</v>
          </cell>
          <cell r="D348" t="str">
            <v>EA</v>
          </cell>
          <cell r="E348">
            <v>22</v>
          </cell>
          <cell r="F348">
            <v>166219</v>
          </cell>
          <cell r="G348">
            <v>3656818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166219</v>
          </cell>
          <cell r="M348">
            <v>3656818</v>
          </cell>
        </row>
        <row r="349">
          <cell r="B349" t="str">
            <v>SD05설치</v>
          </cell>
          <cell r="C349" t="str">
            <v>1.800*2.100</v>
          </cell>
          <cell r="D349" t="str">
            <v>EA</v>
          </cell>
          <cell r="E349">
            <v>8</v>
          </cell>
          <cell r="F349">
            <v>498657</v>
          </cell>
          <cell r="G349">
            <v>3989256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498657</v>
          </cell>
          <cell r="M349">
            <v>3989256</v>
          </cell>
        </row>
        <row r="350">
          <cell r="B350" t="str">
            <v>SD08설치</v>
          </cell>
          <cell r="C350" t="str">
            <v>0.600*1.350</v>
          </cell>
          <cell r="D350" t="str">
            <v>EA</v>
          </cell>
          <cell r="E350">
            <v>1</v>
          </cell>
          <cell r="F350">
            <v>106855</v>
          </cell>
          <cell r="G350">
            <v>106855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106855</v>
          </cell>
          <cell r="M350">
            <v>106855</v>
          </cell>
        </row>
        <row r="351">
          <cell r="B351" t="str">
            <v>SSD01설치</v>
          </cell>
          <cell r="C351" t="str">
            <v>5.650*2.100</v>
          </cell>
          <cell r="D351" t="str">
            <v>EA</v>
          </cell>
          <cell r="E351">
            <v>1</v>
          </cell>
          <cell r="F351">
            <v>1565230</v>
          </cell>
          <cell r="G351">
            <v>1565230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1565230</v>
          </cell>
          <cell r="M351">
            <v>1565230</v>
          </cell>
        </row>
        <row r="352">
          <cell r="B352" t="str">
            <v>SSD02설치</v>
          </cell>
          <cell r="C352" t="str">
            <v>5.100*3.200</v>
          </cell>
          <cell r="D352" t="str">
            <v>EA</v>
          </cell>
          <cell r="E352">
            <v>1</v>
          </cell>
          <cell r="F352">
            <v>2152934</v>
          </cell>
          <cell r="G352">
            <v>2152934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2152934</v>
          </cell>
          <cell r="M352">
            <v>2152934</v>
          </cell>
        </row>
        <row r="353">
          <cell r="B353" t="str">
            <v>SSD03설치</v>
          </cell>
          <cell r="C353" t="str">
            <v>2.550*3.200</v>
          </cell>
          <cell r="D353" t="str">
            <v>EA</v>
          </cell>
          <cell r="E353">
            <v>2</v>
          </cell>
          <cell r="F353">
            <v>1076467</v>
          </cell>
          <cell r="G353">
            <v>2152934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1076467</v>
          </cell>
          <cell r="M353">
            <v>2152934</v>
          </cell>
        </row>
        <row r="354">
          <cell r="B354" t="str">
            <v>SSD05설치</v>
          </cell>
          <cell r="C354" t="str">
            <v>1.520*3.200</v>
          </cell>
          <cell r="D354" t="str">
            <v>EA</v>
          </cell>
          <cell r="E354">
            <v>2</v>
          </cell>
          <cell r="F354">
            <v>641658</v>
          </cell>
          <cell r="G354">
            <v>1283316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641658</v>
          </cell>
          <cell r="M354">
            <v>1283316</v>
          </cell>
        </row>
        <row r="355">
          <cell r="B355" t="str">
            <v>SSD06설치</v>
          </cell>
          <cell r="C355" t="str">
            <v>2.224*2.600</v>
          </cell>
          <cell r="D355" t="str">
            <v>EA</v>
          </cell>
          <cell r="E355">
            <v>1</v>
          </cell>
          <cell r="F355">
            <v>762813</v>
          </cell>
          <cell r="G355">
            <v>762813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762813</v>
          </cell>
          <cell r="M355">
            <v>762813</v>
          </cell>
        </row>
        <row r="356">
          <cell r="B356" t="str">
            <v>SSD07설치</v>
          </cell>
          <cell r="C356" t="str">
            <v>0.900*2.600</v>
          </cell>
          <cell r="D356" t="str">
            <v>EA</v>
          </cell>
          <cell r="E356">
            <v>2</v>
          </cell>
          <cell r="F356">
            <v>308692</v>
          </cell>
          <cell r="G356">
            <v>617384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308692</v>
          </cell>
          <cell r="M356">
            <v>617384</v>
          </cell>
        </row>
        <row r="357">
          <cell r="B357" t="str">
            <v>SSD08설치</v>
          </cell>
          <cell r="C357" t="str">
            <v>2.340*3.100</v>
          </cell>
          <cell r="D357" t="str">
            <v>EA</v>
          </cell>
          <cell r="E357">
            <v>1</v>
          </cell>
          <cell r="F357">
            <v>956947</v>
          </cell>
          <cell r="G357">
            <v>956947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956947</v>
          </cell>
          <cell r="M357">
            <v>956947</v>
          </cell>
        </row>
        <row r="358">
          <cell r="B358" t="str">
            <v>SSD09설치</v>
          </cell>
          <cell r="C358" t="str">
            <v>3.200*2.600</v>
          </cell>
          <cell r="D358" t="str">
            <v>EA</v>
          </cell>
          <cell r="E358">
            <v>1</v>
          </cell>
          <cell r="F358">
            <v>1097574</v>
          </cell>
          <cell r="G358">
            <v>1097574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1097574</v>
          </cell>
          <cell r="M358">
            <v>1097574</v>
          </cell>
        </row>
        <row r="359">
          <cell r="B359" t="str">
            <v>SSS01설치</v>
          </cell>
          <cell r="C359" t="str">
            <v>1.300*2.900</v>
          </cell>
          <cell r="D359" t="str">
            <v>EA</v>
          </cell>
          <cell r="E359">
            <v>1</v>
          </cell>
          <cell r="F359">
            <v>497338</v>
          </cell>
          <cell r="G359">
            <v>497338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497338</v>
          </cell>
          <cell r="M359">
            <v>497338</v>
          </cell>
        </row>
        <row r="360">
          <cell r="B360" t="str">
            <v>SSS02설치</v>
          </cell>
          <cell r="C360" t="str">
            <v>5.100*3.000</v>
          </cell>
          <cell r="D360" t="str">
            <v>EA</v>
          </cell>
          <cell r="E360">
            <v>1</v>
          </cell>
          <cell r="F360">
            <v>2018376</v>
          </cell>
          <cell r="G360">
            <v>2018376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2018376</v>
          </cell>
          <cell r="M360">
            <v>2018376</v>
          </cell>
        </row>
        <row r="361">
          <cell r="B361" t="str">
            <v>SSS03설치</v>
          </cell>
          <cell r="C361" t="str">
            <v>5.260*3.000</v>
          </cell>
          <cell r="D361" t="str">
            <v>EA</v>
          </cell>
          <cell r="E361">
            <v>1</v>
          </cell>
          <cell r="F361">
            <v>2081697</v>
          </cell>
          <cell r="G361">
            <v>2081697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2081697</v>
          </cell>
          <cell r="M361">
            <v>2081697</v>
          </cell>
        </row>
        <row r="362">
          <cell r="B362" t="str">
            <v>SSS04설치</v>
          </cell>
          <cell r="C362" t="str">
            <v>2.250*3.000</v>
          </cell>
          <cell r="D362" t="str">
            <v>EA</v>
          </cell>
          <cell r="E362">
            <v>1</v>
          </cell>
          <cell r="F362">
            <v>890460</v>
          </cell>
          <cell r="G362">
            <v>890460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890460</v>
          </cell>
          <cell r="M362">
            <v>890460</v>
          </cell>
        </row>
        <row r="363">
          <cell r="B363" t="str">
            <v>SSS05설치</v>
          </cell>
          <cell r="C363" t="str">
            <v>1.520*3.000</v>
          </cell>
          <cell r="D363" t="str">
            <v>EA</v>
          </cell>
          <cell r="E363">
            <v>1</v>
          </cell>
          <cell r="F363">
            <v>601555</v>
          </cell>
          <cell r="G363">
            <v>601555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601555</v>
          </cell>
          <cell r="M363">
            <v>601555</v>
          </cell>
        </row>
        <row r="364">
          <cell r="B364" t="str">
            <v>SSS06설치</v>
          </cell>
          <cell r="C364" t="str">
            <v>2.200*3.000</v>
          </cell>
          <cell r="D364" t="str">
            <v>EA</v>
          </cell>
          <cell r="E364">
            <v>1</v>
          </cell>
          <cell r="F364">
            <v>870672</v>
          </cell>
          <cell r="G364">
            <v>870672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870672</v>
          </cell>
          <cell r="M364">
            <v>870672</v>
          </cell>
        </row>
        <row r="365">
          <cell r="B365" t="str">
            <v>SSS07설치</v>
          </cell>
          <cell r="C365" t="str">
            <v>3.100*3.000</v>
          </cell>
          <cell r="D365" t="str">
            <v>EA</v>
          </cell>
          <cell r="E365">
            <v>1</v>
          </cell>
          <cell r="F365">
            <v>1226856</v>
          </cell>
          <cell r="G365">
            <v>1226856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1226856</v>
          </cell>
          <cell r="M365">
            <v>1226856</v>
          </cell>
        </row>
        <row r="366">
          <cell r="B366" t="str">
            <v>FSS01설치</v>
          </cell>
          <cell r="C366" t="str">
            <v>4.600*2.500</v>
          </cell>
          <cell r="D366" t="str">
            <v>EA</v>
          </cell>
          <cell r="E366">
            <v>2</v>
          </cell>
          <cell r="F366">
            <v>1724729</v>
          </cell>
          <cell r="G366">
            <v>3449458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1724729</v>
          </cell>
          <cell r="M366">
            <v>3449458</v>
          </cell>
        </row>
        <row r="367">
          <cell r="B367" t="str">
            <v>FSS02설치</v>
          </cell>
          <cell r="C367" t="str">
            <v>6.900*2.500</v>
          </cell>
          <cell r="D367" t="str">
            <v>EA</v>
          </cell>
          <cell r="E367">
            <v>2</v>
          </cell>
          <cell r="F367">
            <v>2587094</v>
          </cell>
          <cell r="G367">
            <v>5174188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2587094</v>
          </cell>
          <cell r="M367">
            <v>5174188</v>
          </cell>
        </row>
        <row r="368">
          <cell r="B368" t="str">
            <v>FSS03설치</v>
          </cell>
          <cell r="C368" t="str">
            <v>6.000*2.500</v>
          </cell>
          <cell r="D368" t="str">
            <v>EA</v>
          </cell>
          <cell r="E368">
            <v>2</v>
          </cell>
          <cell r="F368">
            <v>2249648</v>
          </cell>
          <cell r="G368">
            <v>4499296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2249648</v>
          </cell>
          <cell r="M368">
            <v>4499296</v>
          </cell>
        </row>
        <row r="369">
          <cell r="B369" t="str">
            <v>FSS04설치</v>
          </cell>
          <cell r="C369" t="str">
            <v>1.300*2.500</v>
          </cell>
          <cell r="D369" t="str">
            <v>EA</v>
          </cell>
          <cell r="E369">
            <v>2</v>
          </cell>
          <cell r="F369">
            <v>487423</v>
          </cell>
          <cell r="G369">
            <v>974846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487423</v>
          </cell>
          <cell r="M369">
            <v>974846</v>
          </cell>
        </row>
        <row r="370">
          <cell r="B370" t="str">
            <v>WD01제작설치</v>
          </cell>
          <cell r="C370" t="str">
            <v>1.000*2.100</v>
          </cell>
          <cell r="D370" t="str">
            <v>EA</v>
          </cell>
          <cell r="E370">
            <v>3</v>
          </cell>
          <cell r="F370">
            <v>43909</v>
          </cell>
          <cell r="G370">
            <v>131727</v>
          </cell>
          <cell r="H370">
            <v>156501</v>
          </cell>
          <cell r="I370">
            <v>469503</v>
          </cell>
          <cell r="J370">
            <v>0</v>
          </cell>
          <cell r="K370">
            <v>0</v>
          </cell>
          <cell r="L370">
            <v>200410</v>
          </cell>
          <cell r="M370">
            <v>601230</v>
          </cell>
        </row>
        <row r="371">
          <cell r="B371" t="str">
            <v>후로아힌지설치</v>
          </cell>
          <cell r="C371" t="str">
            <v>3호강화문.8300</v>
          </cell>
          <cell r="D371" t="str">
            <v>개소</v>
          </cell>
          <cell r="E371">
            <v>19</v>
          </cell>
          <cell r="F371">
            <v>47742</v>
          </cell>
          <cell r="G371">
            <v>907098</v>
          </cell>
          <cell r="H371">
            <v>6693</v>
          </cell>
          <cell r="I371">
            <v>127167</v>
          </cell>
          <cell r="J371">
            <v>0</v>
          </cell>
          <cell r="K371">
            <v>0</v>
          </cell>
          <cell r="L371">
            <v>54435</v>
          </cell>
          <cell r="M371">
            <v>1034265</v>
          </cell>
        </row>
        <row r="372">
          <cell r="B372" t="str">
            <v>도아첵설치(강제)</v>
          </cell>
          <cell r="C372" t="str">
            <v>4호.방화용</v>
          </cell>
          <cell r="D372" t="str">
            <v>개소</v>
          </cell>
          <cell r="E372">
            <v>31</v>
          </cell>
          <cell r="F372">
            <v>13774</v>
          </cell>
          <cell r="G372">
            <v>426994</v>
          </cell>
          <cell r="H372">
            <v>4966</v>
          </cell>
          <cell r="I372">
            <v>153946</v>
          </cell>
          <cell r="J372">
            <v>0</v>
          </cell>
          <cell r="K372">
            <v>0</v>
          </cell>
          <cell r="L372">
            <v>18740</v>
          </cell>
          <cell r="M372">
            <v>580940</v>
          </cell>
        </row>
        <row r="373">
          <cell r="B373" t="str">
            <v>도아첵설치(강제)</v>
          </cell>
          <cell r="C373" t="str">
            <v>4호.보통용</v>
          </cell>
          <cell r="D373" t="str">
            <v>개소</v>
          </cell>
          <cell r="E373">
            <v>8</v>
          </cell>
          <cell r="F373">
            <v>13774</v>
          </cell>
          <cell r="G373">
            <v>110192</v>
          </cell>
          <cell r="H373">
            <v>4966</v>
          </cell>
          <cell r="I373">
            <v>39728</v>
          </cell>
          <cell r="J373">
            <v>0</v>
          </cell>
          <cell r="K373">
            <v>0</v>
          </cell>
          <cell r="L373">
            <v>18740</v>
          </cell>
          <cell r="M373">
            <v>149920</v>
          </cell>
        </row>
        <row r="374">
          <cell r="B374" t="str">
            <v>도아록설치</v>
          </cell>
          <cell r="C374" t="str">
            <v>원통형(철재문)9000SS</v>
          </cell>
          <cell r="D374" t="str">
            <v>개소</v>
          </cell>
          <cell r="E374">
            <v>130</v>
          </cell>
          <cell r="F374">
            <v>9215</v>
          </cell>
          <cell r="G374">
            <v>1197950</v>
          </cell>
          <cell r="H374">
            <v>3045</v>
          </cell>
          <cell r="I374">
            <v>395850</v>
          </cell>
          <cell r="J374">
            <v>0</v>
          </cell>
          <cell r="K374">
            <v>0</v>
          </cell>
          <cell r="L374">
            <v>12260</v>
          </cell>
          <cell r="M374">
            <v>1593800</v>
          </cell>
        </row>
        <row r="375">
          <cell r="B375" t="str">
            <v>도아록설치</v>
          </cell>
          <cell r="C375" t="str">
            <v>원통형(목재문)</v>
          </cell>
          <cell r="D375" t="str">
            <v>개소</v>
          </cell>
          <cell r="E375">
            <v>3</v>
          </cell>
          <cell r="F375">
            <v>6305</v>
          </cell>
          <cell r="G375">
            <v>18915</v>
          </cell>
          <cell r="H375">
            <v>2764</v>
          </cell>
          <cell r="I375">
            <v>8292</v>
          </cell>
          <cell r="J375">
            <v>0</v>
          </cell>
          <cell r="K375">
            <v>0</v>
          </cell>
          <cell r="L375">
            <v>9069</v>
          </cell>
          <cell r="M375">
            <v>27207</v>
          </cell>
        </row>
        <row r="376">
          <cell r="B376" t="str">
            <v>도아록설치</v>
          </cell>
          <cell r="C376" t="str">
            <v>원통형(철재문)공정</v>
          </cell>
          <cell r="D376" t="str">
            <v>개소</v>
          </cell>
          <cell r="E376">
            <v>21</v>
          </cell>
          <cell r="F376">
            <v>9215</v>
          </cell>
          <cell r="G376">
            <v>193515</v>
          </cell>
          <cell r="H376">
            <v>3045</v>
          </cell>
          <cell r="I376">
            <v>63945</v>
          </cell>
          <cell r="J376">
            <v>0</v>
          </cell>
          <cell r="K376">
            <v>0</v>
          </cell>
          <cell r="L376">
            <v>12260</v>
          </cell>
          <cell r="M376">
            <v>257460</v>
          </cell>
        </row>
        <row r="377">
          <cell r="B377" t="str">
            <v>피보트힌지</v>
          </cell>
          <cell r="C377" t="str">
            <v>㉿K-1400</v>
          </cell>
          <cell r="D377" t="str">
            <v>조</v>
          </cell>
          <cell r="E377">
            <v>151</v>
          </cell>
          <cell r="F377">
            <v>15520</v>
          </cell>
          <cell r="G377">
            <v>2343520</v>
          </cell>
          <cell r="H377">
            <v>4716</v>
          </cell>
          <cell r="I377">
            <v>712116</v>
          </cell>
          <cell r="J377">
            <v>0</v>
          </cell>
          <cell r="K377">
            <v>0</v>
          </cell>
          <cell r="L377">
            <v>20236</v>
          </cell>
          <cell r="M377">
            <v>3055636</v>
          </cell>
        </row>
        <row r="378">
          <cell r="B378" t="str">
            <v>황동정첩</v>
          </cell>
          <cell r="C378" t="str">
            <v>4"</v>
          </cell>
          <cell r="D378" t="str">
            <v>EA</v>
          </cell>
          <cell r="E378">
            <v>9</v>
          </cell>
          <cell r="F378">
            <v>1649</v>
          </cell>
          <cell r="G378">
            <v>14841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1649</v>
          </cell>
          <cell r="M378">
            <v>14841</v>
          </cell>
        </row>
        <row r="379">
          <cell r="B379" t="str">
            <v>배연창개폐기</v>
          </cell>
          <cell r="C379" t="str">
            <v>CHAIN전동구동식(SINGLE)</v>
          </cell>
          <cell r="D379" t="str">
            <v>SET</v>
          </cell>
          <cell r="E379">
            <v>24</v>
          </cell>
          <cell r="F379">
            <v>242500</v>
          </cell>
          <cell r="G379">
            <v>5820000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242500</v>
          </cell>
          <cell r="M379">
            <v>5820000</v>
          </cell>
        </row>
        <row r="380">
          <cell r="B380" t="str">
            <v>합     계</v>
          </cell>
          <cell r="G380">
            <v>135107288</v>
          </cell>
          <cell r="I380">
            <v>65425485</v>
          </cell>
          <cell r="K380">
            <v>0</v>
          </cell>
          <cell r="L380">
            <v>0</v>
          </cell>
          <cell r="M380">
            <v>200532773</v>
          </cell>
        </row>
        <row r="381">
          <cell r="G381">
            <v>0</v>
          </cell>
          <cell r="I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I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I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I384">
            <v>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I385">
            <v>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I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I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I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I389">
            <v>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I390">
            <v>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I391">
            <v>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I392">
            <v>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I393">
            <v>0</v>
          </cell>
          <cell r="K393">
            <v>0</v>
          </cell>
          <cell r="L393">
            <v>0</v>
          </cell>
          <cell r="M393">
            <v>0</v>
          </cell>
        </row>
        <row r="394">
          <cell r="A394" t="str">
            <v>15.유  리  공  사</v>
          </cell>
          <cell r="G394">
            <v>0</v>
          </cell>
          <cell r="I394">
            <v>0</v>
          </cell>
          <cell r="K394">
            <v>0</v>
          </cell>
          <cell r="L394">
            <v>0</v>
          </cell>
          <cell r="M394">
            <v>0</v>
          </cell>
        </row>
        <row r="395">
          <cell r="B395" t="str">
            <v>강화유리DOOR</v>
          </cell>
          <cell r="C395" t="str">
            <v>12T*0.9*2.1 투명</v>
          </cell>
          <cell r="D395" t="str">
            <v>EA</v>
          </cell>
          <cell r="E395">
            <v>3</v>
          </cell>
          <cell r="F395">
            <v>116400</v>
          </cell>
          <cell r="G395">
            <v>349200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116400</v>
          </cell>
          <cell r="M395">
            <v>349200</v>
          </cell>
        </row>
        <row r="396">
          <cell r="B396" t="str">
            <v>강화유리DOOR</v>
          </cell>
          <cell r="C396" t="str">
            <v>12T*1.0*2.1 투명</v>
          </cell>
          <cell r="D396" t="str">
            <v>EA</v>
          </cell>
          <cell r="E396">
            <v>4</v>
          </cell>
          <cell r="F396">
            <v>126100</v>
          </cell>
          <cell r="G396">
            <v>504400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126100</v>
          </cell>
          <cell r="M396">
            <v>504400</v>
          </cell>
        </row>
        <row r="397">
          <cell r="B397" t="str">
            <v>강화유리DOOR</v>
          </cell>
          <cell r="C397" t="str">
            <v>12T*0.9*2.1 칼라</v>
          </cell>
          <cell r="D397" t="str">
            <v>EA</v>
          </cell>
          <cell r="E397">
            <v>12</v>
          </cell>
          <cell r="F397">
            <v>135800</v>
          </cell>
          <cell r="G397">
            <v>1629600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135800</v>
          </cell>
          <cell r="M397">
            <v>1629600</v>
          </cell>
        </row>
        <row r="398">
          <cell r="B398" t="str">
            <v>강화유리</v>
          </cell>
          <cell r="C398" t="str">
            <v>8mm  투명</v>
          </cell>
          <cell r="D398" t="str">
            <v>M2</v>
          </cell>
          <cell r="E398">
            <v>35</v>
          </cell>
          <cell r="F398">
            <v>25375</v>
          </cell>
          <cell r="G398">
            <v>888125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  <cell r="L398">
            <v>25375</v>
          </cell>
          <cell r="M398">
            <v>888125</v>
          </cell>
        </row>
        <row r="399">
          <cell r="B399" t="str">
            <v>강화유리</v>
          </cell>
          <cell r="C399" t="str">
            <v>8mm  칼라</v>
          </cell>
          <cell r="D399" t="str">
            <v>M2</v>
          </cell>
          <cell r="E399">
            <v>22</v>
          </cell>
          <cell r="F399">
            <v>30696</v>
          </cell>
          <cell r="G399">
            <v>675312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30696</v>
          </cell>
          <cell r="M399">
            <v>675312</v>
          </cell>
        </row>
        <row r="400">
          <cell r="B400" t="str">
            <v>투명유리</v>
          </cell>
          <cell r="C400" t="str">
            <v>5mm(A)</v>
          </cell>
          <cell r="D400" t="str">
            <v>M2</v>
          </cell>
          <cell r="E400">
            <v>3</v>
          </cell>
          <cell r="F400">
            <v>4907</v>
          </cell>
          <cell r="G400">
            <v>14721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4907</v>
          </cell>
          <cell r="M400">
            <v>14721</v>
          </cell>
        </row>
        <row r="401">
          <cell r="B401" t="str">
            <v>복층유리</v>
          </cell>
          <cell r="C401" t="str">
            <v>16mm 투명</v>
          </cell>
          <cell r="D401" t="str">
            <v>M2</v>
          </cell>
          <cell r="E401">
            <v>36</v>
          </cell>
          <cell r="F401">
            <v>19520</v>
          </cell>
          <cell r="G401">
            <v>702720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19520</v>
          </cell>
          <cell r="M401">
            <v>702720</v>
          </cell>
        </row>
        <row r="402">
          <cell r="B402" t="str">
            <v>복층유리</v>
          </cell>
          <cell r="C402" t="str">
            <v>16mm 칼라</v>
          </cell>
          <cell r="D402" t="str">
            <v>M2</v>
          </cell>
          <cell r="E402">
            <v>1445</v>
          </cell>
          <cell r="F402">
            <v>25058</v>
          </cell>
          <cell r="G402">
            <v>36208810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25058</v>
          </cell>
          <cell r="M402">
            <v>36208810</v>
          </cell>
        </row>
        <row r="403">
          <cell r="B403" t="str">
            <v>유리끼우기및닦기</v>
          </cell>
          <cell r="C403" t="str">
            <v>AL.PL 5mm이하</v>
          </cell>
          <cell r="D403" t="str">
            <v>M2</v>
          </cell>
          <cell r="E403">
            <v>3</v>
          </cell>
          <cell r="F403">
            <v>56</v>
          </cell>
          <cell r="G403">
            <v>168</v>
          </cell>
          <cell r="H403">
            <v>11775</v>
          </cell>
          <cell r="I403">
            <v>35325</v>
          </cell>
          <cell r="J403">
            <v>0</v>
          </cell>
          <cell r="K403">
            <v>0</v>
          </cell>
          <cell r="L403">
            <v>11831</v>
          </cell>
          <cell r="M403">
            <v>35493</v>
          </cell>
        </row>
        <row r="404">
          <cell r="B404" t="str">
            <v>유리끼우기및닦기</v>
          </cell>
          <cell r="C404" t="str">
            <v>10mm미만</v>
          </cell>
          <cell r="D404" t="str">
            <v>M2</v>
          </cell>
          <cell r="E404">
            <v>57</v>
          </cell>
          <cell r="F404">
            <v>56</v>
          </cell>
          <cell r="G404">
            <v>3192</v>
          </cell>
          <cell r="H404">
            <v>19933</v>
          </cell>
          <cell r="I404">
            <v>1136181</v>
          </cell>
          <cell r="J404">
            <v>0</v>
          </cell>
          <cell r="K404">
            <v>0</v>
          </cell>
          <cell r="L404">
            <v>19989</v>
          </cell>
          <cell r="M404">
            <v>1139373</v>
          </cell>
        </row>
        <row r="405">
          <cell r="B405" t="str">
            <v>복층유리끼우기 및 닦기</v>
          </cell>
          <cell r="C405" t="str">
            <v>16mm</v>
          </cell>
          <cell r="D405" t="str">
            <v>M2</v>
          </cell>
          <cell r="E405">
            <v>1481</v>
          </cell>
          <cell r="F405">
            <v>56</v>
          </cell>
          <cell r="G405">
            <v>82936</v>
          </cell>
          <cell r="H405">
            <v>14997</v>
          </cell>
          <cell r="I405">
            <v>22210557</v>
          </cell>
          <cell r="J405">
            <v>0</v>
          </cell>
          <cell r="K405">
            <v>0</v>
          </cell>
          <cell r="L405">
            <v>15053</v>
          </cell>
          <cell r="M405">
            <v>22293493</v>
          </cell>
        </row>
        <row r="406">
          <cell r="B406" t="str">
            <v>방범안전유리필름붙이기</v>
          </cell>
          <cell r="C406" t="str">
            <v>0.258T</v>
          </cell>
          <cell r="D406" t="str">
            <v>M2</v>
          </cell>
          <cell r="E406">
            <v>103</v>
          </cell>
          <cell r="F406">
            <v>2357</v>
          </cell>
          <cell r="G406">
            <v>242771</v>
          </cell>
          <cell r="H406">
            <v>1789</v>
          </cell>
          <cell r="I406">
            <v>184267</v>
          </cell>
          <cell r="J406">
            <v>0</v>
          </cell>
          <cell r="K406">
            <v>0</v>
          </cell>
          <cell r="L406">
            <v>4146</v>
          </cell>
          <cell r="M406">
            <v>427038</v>
          </cell>
        </row>
        <row r="407">
          <cell r="B407" t="str">
            <v>유리코킹</v>
          </cell>
          <cell r="C407" t="str">
            <v>실리콘,5*5</v>
          </cell>
          <cell r="D407" t="str">
            <v>M</v>
          </cell>
          <cell r="E407">
            <v>12368</v>
          </cell>
          <cell r="F407">
            <v>465</v>
          </cell>
          <cell r="G407">
            <v>5751120</v>
          </cell>
          <cell r="H407">
            <v>951</v>
          </cell>
          <cell r="I407">
            <v>11761968</v>
          </cell>
          <cell r="J407">
            <v>0</v>
          </cell>
          <cell r="K407">
            <v>0</v>
          </cell>
          <cell r="L407">
            <v>1416</v>
          </cell>
          <cell r="M407">
            <v>17513088</v>
          </cell>
        </row>
        <row r="408">
          <cell r="B408" t="str">
            <v>합     계</v>
          </cell>
          <cell r="G408">
            <v>47053075</v>
          </cell>
          <cell r="I408">
            <v>35328298</v>
          </cell>
          <cell r="K408">
            <v>0</v>
          </cell>
          <cell r="L408">
            <v>0</v>
          </cell>
          <cell r="M408">
            <v>82381373</v>
          </cell>
        </row>
        <row r="409">
          <cell r="A409" t="str">
            <v>16.금  속  공  사</v>
          </cell>
          <cell r="G409">
            <v>0</v>
          </cell>
          <cell r="I409">
            <v>0</v>
          </cell>
          <cell r="K409">
            <v>0</v>
          </cell>
          <cell r="L409">
            <v>0</v>
          </cell>
          <cell r="M409">
            <v>0</v>
          </cell>
        </row>
        <row r="410">
          <cell r="B410" t="str">
            <v>경량철골천정틀</v>
          </cell>
          <cell r="C410" t="str">
            <v>M-BAR</v>
          </cell>
          <cell r="D410" t="str">
            <v>M2</v>
          </cell>
          <cell r="E410">
            <v>4661</v>
          </cell>
          <cell r="F410">
            <v>3696</v>
          </cell>
          <cell r="G410">
            <v>17227056</v>
          </cell>
          <cell r="H410">
            <v>9118</v>
          </cell>
          <cell r="I410">
            <v>42498998</v>
          </cell>
          <cell r="J410">
            <v>0</v>
          </cell>
          <cell r="K410">
            <v>0</v>
          </cell>
          <cell r="L410">
            <v>12814</v>
          </cell>
          <cell r="M410">
            <v>59726054</v>
          </cell>
          <cell r="N410" t="str">
            <v>시공도</v>
          </cell>
        </row>
        <row r="411">
          <cell r="B411" t="str">
            <v>AL스판드럴</v>
          </cell>
          <cell r="C411" t="str">
            <v>W100*0.5T 무공</v>
          </cell>
          <cell r="D411" t="str">
            <v>M2</v>
          </cell>
          <cell r="E411">
            <v>614</v>
          </cell>
          <cell r="F411">
            <v>21340</v>
          </cell>
          <cell r="G411">
            <v>13102760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  <cell r="L411">
            <v>21340</v>
          </cell>
          <cell r="M411">
            <v>13102760</v>
          </cell>
          <cell r="N411" t="str">
            <v>시공도</v>
          </cell>
        </row>
        <row r="412">
          <cell r="B412" t="str">
            <v>칼라AL타일</v>
          </cell>
          <cell r="C412" t="str">
            <v>평판무공 300각</v>
          </cell>
          <cell r="D412" t="str">
            <v>M2</v>
          </cell>
          <cell r="E412">
            <v>222</v>
          </cell>
          <cell r="F412">
            <v>22310</v>
          </cell>
          <cell r="G412">
            <v>4952820</v>
          </cell>
          <cell r="H412">
            <v>12125</v>
          </cell>
          <cell r="I412">
            <v>2691750</v>
          </cell>
          <cell r="J412">
            <v>0</v>
          </cell>
          <cell r="K412">
            <v>0</v>
          </cell>
          <cell r="L412">
            <v>34435</v>
          </cell>
          <cell r="M412">
            <v>7644570</v>
          </cell>
          <cell r="N412" t="str">
            <v>시공도</v>
          </cell>
        </row>
        <row r="413">
          <cell r="B413" t="str">
            <v>ACCESS FLOOR(STL)</v>
          </cell>
          <cell r="C413" t="str">
            <v>마감재별도</v>
          </cell>
          <cell r="D413" t="str">
            <v>M2</v>
          </cell>
          <cell r="E413">
            <v>68</v>
          </cell>
          <cell r="F413">
            <v>59509</v>
          </cell>
          <cell r="G413">
            <v>4046612</v>
          </cell>
          <cell r="H413">
            <v>21825</v>
          </cell>
          <cell r="I413">
            <v>1484100</v>
          </cell>
          <cell r="J413">
            <v>0</v>
          </cell>
          <cell r="K413">
            <v>0</v>
          </cell>
          <cell r="L413">
            <v>81334</v>
          </cell>
          <cell r="M413">
            <v>5530712</v>
          </cell>
          <cell r="N413" t="str">
            <v>시공도</v>
          </cell>
        </row>
        <row r="414">
          <cell r="B414" t="str">
            <v>O.A FLOOR</v>
          </cell>
          <cell r="C414" t="str">
            <v>마감재별도</v>
          </cell>
          <cell r="D414" t="str">
            <v>M2</v>
          </cell>
          <cell r="E414">
            <v>77</v>
          </cell>
          <cell r="F414">
            <v>63050</v>
          </cell>
          <cell r="G414">
            <v>4854850</v>
          </cell>
          <cell r="H414">
            <v>21825</v>
          </cell>
          <cell r="I414">
            <v>1680525</v>
          </cell>
          <cell r="J414">
            <v>0</v>
          </cell>
          <cell r="K414">
            <v>0</v>
          </cell>
          <cell r="L414">
            <v>84875</v>
          </cell>
          <cell r="M414">
            <v>6535375</v>
          </cell>
          <cell r="N414" t="str">
            <v>시공도</v>
          </cell>
        </row>
        <row r="415">
          <cell r="B415" t="str">
            <v>AL복합판넬(단열재포함)</v>
          </cell>
          <cell r="C415" t="str">
            <v>4.0T,평판,PVDF2코팅</v>
          </cell>
          <cell r="D415" t="str">
            <v>M2</v>
          </cell>
          <cell r="E415">
            <v>3285</v>
          </cell>
          <cell r="F415">
            <v>20564</v>
          </cell>
          <cell r="G415">
            <v>67552740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  <cell r="L415">
            <v>20564</v>
          </cell>
          <cell r="M415">
            <v>67552740</v>
          </cell>
          <cell r="N415" t="str">
            <v>시공도</v>
          </cell>
        </row>
        <row r="416">
          <cell r="B416" t="str">
            <v>AL복합판넬(단열재포함)</v>
          </cell>
          <cell r="C416" t="str">
            <v>4.0T,곡판,PVDF2코팅</v>
          </cell>
          <cell r="D416" t="str">
            <v>M2</v>
          </cell>
          <cell r="E416">
            <v>5</v>
          </cell>
          <cell r="F416">
            <v>24104</v>
          </cell>
          <cell r="G416">
            <v>120520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24104</v>
          </cell>
          <cell r="M416">
            <v>120520</v>
          </cell>
          <cell r="N416" t="str">
            <v>시공도</v>
          </cell>
        </row>
        <row r="417">
          <cell r="B417" t="str">
            <v>AL쉬트(하지철물포함)</v>
          </cell>
          <cell r="C417" t="str">
            <v>3.0T,PVDF2코팅</v>
          </cell>
          <cell r="D417" t="str">
            <v>M2</v>
          </cell>
          <cell r="E417">
            <v>99</v>
          </cell>
          <cell r="F417">
            <v>20564</v>
          </cell>
          <cell r="G417">
            <v>2035836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  <cell r="L417">
            <v>20564</v>
          </cell>
          <cell r="M417">
            <v>2035836</v>
          </cell>
          <cell r="N417" t="str">
            <v>시공도</v>
          </cell>
        </row>
        <row r="418">
          <cell r="B418" t="str">
            <v>와이어메쉬깔기</v>
          </cell>
          <cell r="C418" t="str">
            <v>#8 -150*150</v>
          </cell>
          <cell r="D418" t="str">
            <v>M2</v>
          </cell>
          <cell r="E418">
            <v>3454</v>
          </cell>
          <cell r="F418">
            <v>728</v>
          </cell>
          <cell r="G418">
            <v>2514512</v>
          </cell>
          <cell r="H418">
            <v>816</v>
          </cell>
          <cell r="I418">
            <v>2818464</v>
          </cell>
          <cell r="J418">
            <v>0</v>
          </cell>
          <cell r="K418">
            <v>0</v>
          </cell>
          <cell r="L418">
            <v>1544</v>
          </cell>
          <cell r="M418">
            <v>5332976</v>
          </cell>
        </row>
        <row r="419">
          <cell r="B419" t="str">
            <v>메탈스터드설치</v>
          </cell>
          <cell r="C419" t="str">
            <v>C-75*45*0.8</v>
          </cell>
          <cell r="D419" t="str">
            <v>M2</v>
          </cell>
          <cell r="E419">
            <v>692</v>
          </cell>
          <cell r="F419">
            <v>23765</v>
          </cell>
          <cell r="G419">
            <v>16445380</v>
          </cell>
          <cell r="H419">
            <v>9166</v>
          </cell>
          <cell r="I419">
            <v>6342872</v>
          </cell>
          <cell r="J419">
            <v>0</v>
          </cell>
          <cell r="K419">
            <v>0</v>
          </cell>
          <cell r="L419">
            <v>32931</v>
          </cell>
          <cell r="M419">
            <v>22788252</v>
          </cell>
        </row>
        <row r="420">
          <cell r="B420" t="str">
            <v>창호상부보강</v>
          </cell>
          <cell r="C420" t="str">
            <v>소형형강</v>
          </cell>
          <cell r="D420" t="str">
            <v>M2</v>
          </cell>
          <cell r="E420">
            <v>6</v>
          </cell>
          <cell r="F420">
            <v>13968</v>
          </cell>
          <cell r="G420">
            <v>83808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13968</v>
          </cell>
          <cell r="M420">
            <v>83808</v>
          </cell>
        </row>
        <row r="421">
          <cell r="B421" t="str">
            <v>AL쉬트후레싱</v>
          </cell>
          <cell r="C421" t="str">
            <v>W:370*H:100*T:4.0</v>
          </cell>
          <cell r="D421" t="str">
            <v>M</v>
          </cell>
          <cell r="E421">
            <v>216</v>
          </cell>
          <cell r="F421">
            <v>24250</v>
          </cell>
          <cell r="G421">
            <v>5238000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24250</v>
          </cell>
          <cell r="M421">
            <v>5238000</v>
          </cell>
        </row>
        <row r="422">
          <cell r="B422" t="str">
            <v>AL몰딩설치</v>
          </cell>
          <cell r="C422" t="str">
            <v>칼라</v>
          </cell>
          <cell r="D422" t="str">
            <v>M</v>
          </cell>
          <cell r="E422">
            <v>1806</v>
          </cell>
          <cell r="F422">
            <v>894</v>
          </cell>
          <cell r="G422">
            <v>1614564</v>
          </cell>
          <cell r="H422">
            <v>2080</v>
          </cell>
          <cell r="I422">
            <v>3756480</v>
          </cell>
          <cell r="J422">
            <v>0</v>
          </cell>
          <cell r="K422">
            <v>0</v>
          </cell>
          <cell r="L422">
            <v>2974</v>
          </cell>
          <cell r="M422">
            <v>5371044</v>
          </cell>
        </row>
        <row r="423">
          <cell r="B423" t="str">
            <v>계단논슬립</v>
          </cell>
          <cell r="C423" t="str">
            <v>스텐 L형 50mm</v>
          </cell>
          <cell r="D423" t="str">
            <v>M</v>
          </cell>
          <cell r="E423">
            <v>738</v>
          </cell>
          <cell r="F423">
            <v>5335</v>
          </cell>
          <cell r="G423">
            <v>3937230</v>
          </cell>
          <cell r="H423">
            <v>5766</v>
          </cell>
          <cell r="I423">
            <v>4255308</v>
          </cell>
          <cell r="J423">
            <v>0</v>
          </cell>
          <cell r="K423">
            <v>0</v>
          </cell>
          <cell r="L423">
            <v>11101</v>
          </cell>
          <cell r="M423">
            <v>8192538</v>
          </cell>
        </row>
        <row r="424">
          <cell r="B424" t="str">
            <v>스톱비드설치</v>
          </cell>
          <cell r="C424" t="str">
            <v>KB120</v>
          </cell>
          <cell r="D424" t="str">
            <v>M</v>
          </cell>
          <cell r="E424">
            <v>1435</v>
          </cell>
          <cell r="F424">
            <v>640</v>
          </cell>
          <cell r="G424">
            <v>918400</v>
          </cell>
          <cell r="H424">
            <v>1424</v>
          </cell>
          <cell r="I424">
            <v>2043440</v>
          </cell>
          <cell r="J424">
            <v>0</v>
          </cell>
          <cell r="K424">
            <v>0</v>
          </cell>
          <cell r="L424">
            <v>2064</v>
          </cell>
          <cell r="M424">
            <v>2961840</v>
          </cell>
        </row>
        <row r="425">
          <cell r="B425" t="str">
            <v>코너비드설치</v>
          </cell>
          <cell r="C425" t="str">
            <v>KB130(AL13*29)</v>
          </cell>
          <cell r="D425" t="str">
            <v>M</v>
          </cell>
          <cell r="E425">
            <v>308</v>
          </cell>
          <cell r="F425">
            <v>679</v>
          </cell>
          <cell r="G425">
            <v>209132</v>
          </cell>
          <cell r="H425">
            <v>2017</v>
          </cell>
          <cell r="I425">
            <v>621236</v>
          </cell>
          <cell r="J425">
            <v>0</v>
          </cell>
          <cell r="K425">
            <v>0</v>
          </cell>
          <cell r="L425">
            <v>2696</v>
          </cell>
          <cell r="M425">
            <v>830368</v>
          </cell>
        </row>
        <row r="426">
          <cell r="B426" t="str">
            <v>조이너비드설치</v>
          </cell>
          <cell r="C426" t="str">
            <v>KB101(홈내기)</v>
          </cell>
          <cell r="D426" t="str">
            <v>M</v>
          </cell>
          <cell r="E426">
            <v>265</v>
          </cell>
          <cell r="F426">
            <v>1141</v>
          </cell>
          <cell r="G426">
            <v>302365</v>
          </cell>
          <cell r="H426">
            <v>1424</v>
          </cell>
          <cell r="I426">
            <v>377360</v>
          </cell>
          <cell r="J426">
            <v>0</v>
          </cell>
          <cell r="K426">
            <v>0</v>
          </cell>
          <cell r="L426">
            <v>2565</v>
          </cell>
          <cell r="M426">
            <v>679725</v>
          </cell>
        </row>
        <row r="427">
          <cell r="B427" t="str">
            <v>철제커텐박스설치</v>
          </cell>
          <cell r="C427" t="str">
            <v>100*100*1.2T,조합페인트</v>
          </cell>
          <cell r="D427" t="str">
            <v>M</v>
          </cell>
          <cell r="E427">
            <v>557</v>
          </cell>
          <cell r="F427">
            <v>7609</v>
          </cell>
          <cell r="G427">
            <v>4238213</v>
          </cell>
          <cell r="H427">
            <v>14550</v>
          </cell>
          <cell r="I427">
            <v>8104350</v>
          </cell>
          <cell r="J427">
            <v>0</v>
          </cell>
          <cell r="K427">
            <v>0</v>
          </cell>
          <cell r="L427">
            <v>22159</v>
          </cell>
          <cell r="M427">
            <v>12342563</v>
          </cell>
        </row>
        <row r="428">
          <cell r="B428" t="str">
            <v>팬코일박스커버</v>
          </cell>
          <cell r="C428" t="str">
            <v>STL,415*650*1.2T,정전분</v>
          </cell>
          <cell r="D428" t="str">
            <v>M</v>
          </cell>
          <cell r="E428">
            <v>472</v>
          </cell>
          <cell r="F428">
            <v>20855</v>
          </cell>
          <cell r="G428">
            <v>9843560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  <cell r="L428">
            <v>20855</v>
          </cell>
          <cell r="M428">
            <v>9843560</v>
          </cell>
          <cell r="N428" t="str">
            <v>시공도</v>
          </cell>
        </row>
        <row r="429">
          <cell r="B429" t="str">
            <v>철제핸드레일/실내조경</v>
          </cell>
          <cell r="C429" t="str">
            <v>H:1100,도장포함</v>
          </cell>
          <cell r="D429" t="str">
            <v>M</v>
          </cell>
          <cell r="E429">
            <v>44</v>
          </cell>
          <cell r="F429">
            <v>32675</v>
          </cell>
          <cell r="G429">
            <v>1437700</v>
          </cell>
          <cell r="H429">
            <v>34700</v>
          </cell>
          <cell r="I429">
            <v>1526800</v>
          </cell>
          <cell r="J429">
            <v>0</v>
          </cell>
          <cell r="K429">
            <v>0</v>
          </cell>
          <cell r="L429">
            <v>67375</v>
          </cell>
          <cell r="M429">
            <v>2964500</v>
          </cell>
        </row>
        <row r="430">
          <cell r="B430" t="str">
            <v>스텐레스핸드레일/내부계단</v>
          </cell>
          <cell r="C430" t="str">
            <v>Φ50.8+Φ25.4,H:900</v>
          </cell>
          <cell r="D430" t="str">
            <v>M</v>
          </cell>
          <cell r="E430">
            <v>167</v>
          </cell>
          <cell r="F430">
            <v>26675</v>
          </cell>
          <cell r="G430">
            <v>4454725</v>
          </cell>
          <cell r="H430">
            <v>23765</v>
          </cell>
          <cell r="I430">
            <v>3968755</v>
          </cell>
          <cell r="J430">
            <v>0</v>
          </cell>
          <cell r="K430">
            <v>0</v>
          </cell>
          <cell r="L430">
            <v>50440</v>
          </cell>
          <cell r="M430">
            <v>8423480</v>
          </cell>
        </row>
        <row r="431">
          <cell r="B431" t="str">
            <v>스텐레스핸드레일/외부계단</v>
          </cell>
          <cell r="C431" t="str">
            <v>Φ38.1+Φ38.1,H:1100</v>
          </cell>
          <cell r="D431" t="str">
            <v>M</v>
          </cell>
          <cell r="E431">
            <v>39</v>
          </cell>
          <cell r="F431">
            <v>25656</v>
          </cell>
          <cell r="G431">
            <v>1000584</v>
          </cell>
          <cell r="H431">
            <v>19943</v>
          </cell>
          <cell r="I431">
            <v>777777</v>
          </cell>
          <cell r="J431">
            <v>0</v>
          </cell>
          <cell r="K431">
            <v>0</v>
          </cell>
          <cell r="L431">
            <v>45599</v>
          </cell>
          <cell r="M431">
            <v>1778361</v>
          </cell>
        </row>
        <row r="432">
          <cell r="B432" t="str">
            <v>스텐레스핸드레일/벽부형</v>
          </cell>
          <cell r="C432" t="str">
            <v>Φ38.1+Φ25.4,H:500</v>
          </cell>
          <cell r="D432" t="str">
            <v>M</v>
          </cell>
          <cell r="E432">
            <v>15</v>
          </cell>
          <cell r="F432">
            <v>20855</v>
          </cell>
          <cell r="G432">
            <v>312825</v>
          </cell>
          <cell r="H432">
            <v>17266</v>
          </cell>
          <cell r="I432">
            <v>258990</v>
          </cell>
          <cell r="J432">
            <v>0</v>
          </cell>
          <cell r="K432">
            <v>0</v>
          </cell>
          <cell r="L432">
            <v>38121</v>
          </cell>
          <cell r="M432">
            <v>571815</v>
          </cell>
        </row>
        <row r="433">
          <cell r="B433" t="str">
            <v>스텐레스핸드레일/옥상벽부형</v>
          </cell>
          <cell r="C433" t="str">
            <v>Φ101.6+PL6T,H:500</v>
          </cell>
          <cell r="D433" t="str">
            <v>M</v>
          </cell>
          <cell r="E433">
            <v>133</v>
          </cell>
          <cell r="F433">
            <v>25282</v>
          </cell>
          <cell r="G433">
            <v>3362506</v>
          </cell>
          <cell r="H433">
            <v>18866</v>
          </cell>
          <cell r="I433">
            <v>2509178</v>
          </cell>
          <cell r="J433">
            <v>0</v>
          </cell>
          <cell r="K433">
            <v>0</v>
          </cell>
          <cell r="L433">
            <v>44148</v>
          </cell>
          <cell r="M433">
            <v>5871684</v>
          </cell>
        </row>
        <row r="434">
          <cell r="B434" t="str">
            <v>스텐레스재료분리대</v>
          </cell>
          <cell r="C434" t="str">
            <v>40*20*1.2T</v>
          </cell>
          <cell r="D434" t="str">
            <v>M</v>
          </cell>
          <cell r="E434">
            <v>26</v>
          </cell>
          <cell r="F434">
            <v>17460</v>
          </cell>
          <cell r="G434">
            <v>453960</v>
          </cell>
          <cell r="H434">
            <v>11737</v>
          </cell>
          <cell r="I434">
            <v>305162</v>
          </cell>
          <cell r="J434">
            <v>0</v>
          </cell>
          <cell r="K434">
            <v>0</v>
          </cell>
          <cell r="L434">
            <v>29197</v>
          </cell>
          <cell r="M434">
            <v>759122</v>
          </cell>
        </row>
        <row r="435">
          <cell r="B435" t="str">
            <v>트랜치커버</v>
          </cell>
          <cell r="C435" t="str">
            <v>무늬강판,W:300</v>
          </cell>
          <cell r="D435" t="str">
            <v>M</v>
          </cell>
          <cell r="E435">
            <v>4</v>
          </cell>
          <cell r="F435">
            <v>10772</v>
          </cell>
          <cell r="G435">
            <v>43088</v>
          </cell>
          <cell r="H435">
            <v>34122</v>
          </cell>
          <cell r="I435">
            <v>136488</v>
          </cell>
          <cell r="J435">
            <v>0</v>
          </cell>
          <cell r="K435">
            <v>0</v>
          </cell>
          <cell r="L435">
            <v>44894</v>
          </cell>
          <cell r="M435">
            <v>179576</v>
          </cell>
        </row>
        <row r="436">
          <cell r="B436" t="str">
            <v>트랜치커버</v>
          </cell>
          <cell r="C436" t="str">
            <v>그레이팅,W:200</v>
          </cell>
          <cell r="D436" t="str">
            <v>M</v>
          </cell>
          <cell r="E436">
            <v>200</v>
          </cell>
          <cell r="F436">
            <v>10185</v>
          </cell>
          <cell r="G436">
            <v>2037000</v>
          </cell>
          <cell r="H436">
            <v>30312</v>
          </cell>
          <cell r="I436">
            <v>6062400</v>
          </cell>
          <cell r="J436">
            <v>0</v>
          </cell>
          <cell r="K436">
            <v>0</v>
          </cell>
          <cell r="L436">
            <v>40497</v>
          </cell>
          <cell r="M436">
            <v>8099400</v>
          </cell>
        </row>
        <row r="437">
          <cell r="B437" t="str">
            <v>트랜치커버</v>
          </cell>
          <cell r="C437" t="str">
            <v>그레이팅,W:300</v>
          </cell>
          <cell r="D437" t="str">
            <v>M</v>
          </cell>
          <cell r="E437">
            <v>9</v>
          </cell>
          <cell r="F437">
            <v>10772</v>
          </cell>
          <cell r="G437">
            <v>96948</v>
          </cell>
          <cell r="H437">
            <v>34122</v>
          </cell>
          <cell r="I437">
            <v>307098</v>
          </cell>
          <cell r="J437">
            <v>0</v>
          </cell>
          <cell r="K437">
            <v>0</v>
          </cell>
          <cell r="L437">
            <v>44894</v>
          </cell>
          <cell r="M437">
            <v>404046</v>
          </cell>
        </row>
        <row r="438">
          <cell r="B438" t="str">
            <v>현업실카운터상부조명박스</v>
          </cell>
          <cell r="C438" t="str">
            <v>750*400</v>
          </cell>
          <cell r="D438" t="str">
            <v>M</v>
          </cell>
          <cell r="E438">
            <v>16</v>
          </cell>
          <cell r="F438">
            <v>23765</v>
          </cell>
          <cell r="G438">
            <v>380240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23765</v>
          </cell>
          <cell r="M438">
            <v>380240</v>
          </cell>
        </row>
        <row r="439">
          <cell r="B439" t="str">
            <v>스텐레스사다리/정화조점검</v>
          </cell>
          <cell r="C439" t="str">
            <v>500*1400</v>
          </cell>
          <cell r="D439" t="str">
            <v>EA</v>
          </cell>
          <cell r="E439">
            <v>1</v>
          </cell>
          <cell r="F439">
            <v>31040</v>
          </cell>
          <cell r="G439">
            <v>31040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31040</v>
          </cell>
          <cell r="M439">
            <v>31040</v>
          </cell>
        </row>
        <row r="440">
          <cell r="B440" t="str">
            <v>스텐레스사다리/옥탑</v>
          </cell>
          <cell r="C440" t="str">
            <v>500*6000</v>
          </cell>
          <cell r="D440" t="str">
            <v>EA</v>
          </cell>
          <cell r="E440">
            <v>1</v>
          </cell>
          <cell r="F440">
            <v>121250</v>
          </cell>
          <cell r="G440">
            <v>121250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121250</v>
          </cell>
          <cell r="M440">
            <v>121250</v>
          </cell>
        </row>
        <row r="441">
          <cell r="B441" t="str">
            <v>D.A커버</v>
          </cell>
          <cell r="C441" t="str">
            <v>그레이팅,2600*900</v>
          </cell>
          <cell r="D441" t="str">
            <v>EA</v>
          </cell>
          <cell r="E441">
            <v>1</v>
          </cell>
          <cell r="F441">
            <v>86815</v>
          </cell>
          <cell r="G441">
            <v>86815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86815</v>
          </cell>
          <cell r="M441">
            <v>86815</v>
          </cell>
        </row>
        <row r="442">
          <cell r="B442" t="str">
            <v>집수정커버</v>
          </cell>
          <cell r="C442" t="str">
            <v>그레이팅,1500*1500</v>
          </cell>
          <cell r="D442" t="str">
            <v>EA</v>
          </cell>
          <cell r="E442">
            <v>1</v>
          </cell>
          <cell r="F442">
            <v>72265</v>
          </cell>
          <cell r="G442">
            <v>72265</v>
          </cell>
          <cell r="H442">
            <v>22698</v>
          </cell>
          <cell r="I442">
            <v>22698</v>
          </cell>
          <cell r="J442">
            <v>0</v>
          </cell>
          <cell r="K442">
            <v>0</v>
          </cell>
          <cell r="L442">
            <v>94963</v>
          </cell>
          <cell r="M442">
            <v>94963</v>
          </cell>
        </row>
        <row r="443">
          <cell r="B443" t="str">
            <v>점검구뚜껑/화장실PIT</v>
          </cell>
          <cell r="C443" t="str">
            <v>철제,600*600</v>
          </cell>
          <cell r="D443" t="str">
            <v>EA</v>
          </cell>
          <cell r="E443">
            <v>1</v>
          </cell>
          <cell r="F443">
            <v>62584</v>
          </cell>
          <cell r="G443">
            <v>62584</v>
          </cell>
          <cell r="H443">
            <v>14050</v>
          </cell>
          <cell r="I443">
            <v>14050</v>
          </cell>
          <cell r="J443">
            <v>0</v>
          </cell>
          <cell r="K443">
            <v>0</v>
          </cell>
          <cell r="L443">
            <v>76634</v>
          </cell>
          <cell r="M443">
            <v>76634</v>
          </cell>
        </row>
        <row r="444">
          <cell r="B444" t="str">
            <v>청소용고리</v>
          </cell>
          <cell r="C444" t="str">
            <v>SSTL,Φ19</v>
          </cell>
          <cell r="D444" t="str">
            <v>EA</v>
          </cell>
          <cell r="E444">
            <v>46</v>
          </cell>
          <cell r="F444">
            <v>1455</v>
          </cell>
          <cell r="G444">
            <v>66930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1455</v>
          </cell>
          <cell r="M444">
            <v>66930</v>
          </cell>
        </row>
        <row r="445">
          <cell r="B445" t="str">
            <v>천정등기구보강</v>
          </cell>
          <cell r="C445" t="str">
            <v>310*1250</v>
          </cell>
          <cell r="D445" t="str">
            <v>EA</v>
          </cell>
          <cell r="E445">
            <v>532</v>
          </cell>
          <cell r="F445">
            <v>21475</v>
          </cell>
          <cell r="G445">
            <v>11424700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21475</v>
          </cell>
          <cell r="M445">
            <v>11424700</v>
          </cell>
          <cell r="N445" t="str">
            <v>시공도</v>
          </cell>
        </row>
        <row r="446">
          <cell r="B446" t="str">
            <v>천정등기구보강</v>
          </cell>
          <cell r="C446" t="str">
            <v>600*600</v>
          </cell>
          <cell r="D446" t="str">
            <v>EA</v>
          </cell>
          <cell r="E446">
            <v>26</v>
          </cell>
          <cell r="F446">
            <v>8196</v>
          </cell>
          <cell r="G446">
            <v>213096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8196</v>
          </cell>
          <cell r="M446">
            <v>213096</v>
          </cell>
          <cell r="N446" t="str">
            <v>시공도</v>
          </cell>
        </row>
        <row r="447">
          <cell r="B447" t="str">
            <v>장애자용손잡이</v>
          </cell>
          <cell r="C447" t="str">
            <v>소변기용</v>
          </cell>
          <cell r="D447" t="str">
            <v>EA</v>
          </cell>
          <cell r="E447">
            <v>1</v>
          </cell>
          <cell r="F447">
            <v>24832</v>
          </cell>
          <cell r="G447">
            <v>24832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24832</v>
          </cell>
          <cell r="M447">
            <v>24832</v>
          </cell>
          <cell r="N447" t="str">
            <v>시공도</v>
          </cell>
        </row>
        <row r="448">
          <cell r="B448" t="str">
            <v>장애자용손잡이</v>
          </cell>
          <cell r="C448" t="str">
            <v>양변기용</v>
          </cell>
          <cell r="D448" t="str">
            <v>EA</v>
          </cell>
          <cell r="E448">
            <v>4</v>
          </cell>
          <cell r="F448">
            <v>30264</v>
          </cell>
          <cell r="G448">
            <v>121056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  <cell r="L448">
            <v>30264</v>
          </cell>
          <cell r="M448">
            <v>121056</v>
          </cell>
          <cell r="N448" t="str">
            <v>시공도</v>
          </cell>
        </row>
        <row r="449">
          <cell r="B449" t="str">
            <v>천정점검구설치</v>
          </cell>
          <cell r="C449" t="str">
            <v>450*450 AL</v>
          </cell>
          <cell r="D449" t="str">
            <v>EA</v>
          </cell>
          <cell r="E449">
            <v>13</v>
          </cell>
          <cell r="F449">
            <v>21475</v>
          </cell>
          <cell r="G449">
            <v>279175</v>
          </cell>
          <cell r="H449">
            <v>8676</v>
          </cell>
          <cell r="I449">
            <v>112788</v>
          </cell>
          <cell r="J449">
            <v>0</v>
          </cell>
          <cell r="K449">
            <v>0</v>
          </cell>
          <cell r="L449">
            <v>30151</v>
          </cell>
          <cell r="M449">
            <v>391963</v>
          </cell>
        </row>
        <row r="450">
          <cell r="B450" t="str">
            <v>스텐레스금고비</v>
          </cell>
          <cell r="C450" t="str">
            <v>1.44*2.2(보조금고비포함)</v>
          </cell>
          <cell r="D450" t="str">
            <v>EA</v>
          </cell>
          <cell r="E450">
            <v>1</v>
          </cell>
          <cell r="F450">
            <v>1940000</v>
          </cell>
          <cell r="G450">
            <v>1940000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1940000</v>
          </cell>
          <cell r="M450">
            <v>1940000</v>
          </cell>
          <cell r="N450" t="str">
            <v>견 적</v>
          </cell>
        </row>
        <row r="451">
          <cell r="B451" t="str">
            <v>완 강 기</v>
          </cell>
          <cell r="D451" t="str">
            <v>EA</v>
          </cell>
          <cell r="E451">
            <v>5</v>
          </cell>
          <cell r="F451">
            <v>48500</v>
          </cell>
          <cell r="G451">
            <v>242500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  <cell r="L451">
            <v>48500</v>
          </cell>
          <cell r="M451">
            <v>242500</v>
          </cell>
          <cell r="N451" t="str">
            <v>시공도</v>
          </cell>
        </row>
        <row r="452">
          <cell r="B452" t="str">
            <v>국기게양대</v>
          </cell>
          <cell r="C452" t="str">
            <v>스텐레스,2봉식*10.0M</v>
          </cell>
          <cell r="D452" t="str">
            <v>EA</v>
          </cell>
          <cell r="E452">
            <v>1</v>
          </cell>
          <cell r="F452">
            <v>664450</v>
          </cell>
          <cell r="G452">
            <v>664450</v>
          </cell>
          <cell r="H452">
            <v>525740</v>
          </cell>
          <cell r="I452">
            <v>525740</v>
          </cell>
          <cell r="J452">
            <v>20564</v>
          </cell>
          <cell r="K452">
            <v>20564</v>
          </cell>
          <cell r="L452">
            <v>1210754</v>
          </cell>
          <cell r="M452">
            <v>1210754</v>
          </cell>
        </row>
        <row r="453">
          <cell r="B453" t="str">
            <v>준 공 판</v>
          </cell>
          <cell r="C453" t="str">
            <v>황동양각,400*600</v>
          </cell>
          <cell r="D453" t="str">
            <v>EA</v>
          </cell>
          <cell r="E453">
            <v>1</v>
          </cell>
          <cell r="F453">
            <v>339500</v>
          </cell>
          <cell r="G453">
            <v>339500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339500</v>
          </cell>
          <cell r="M453">
            <v>339500</v>
          </cell>
        </row>
        <row r="454">
          <cell r="B454" t="str">
            <v>합     계</v>
          </cell>
          <cell r="G454">
            <v>188508127</v>
          </cell>
          <cell r="I454">
            <v>93202807</v>
          </cell>
          <cell r="K454">
            <v>20564</v>
          </cell>
          <cell r="L454">
            <v>0</v>
          </cell>
          <cell r="M454">
            <v>281731498</v>
          </cell>
        </row>
        <row r="455">
          <cell r="A455" t="str">
            <v>17.기  타  공  사</v>
          </cell>
          <cell r="G455">
            <v>0</v>
          </cell>
          <cell r="I455">
            <v>0</v>
          </cell>
          <cell r="K455">
            <v>0</v>
          </cell>
          <cell r="L455">
            <v>0</v>
          </cell>
          <cell r="M455">
            <v>0</v>
          </cell>
        </row>
        <row r="456">
          <cell r="B456" t="str">
            <v>루프드레인설치</v>
          </cell>
          <cell r="C456" t="str">
            <v>100mm</v>
          </cell>
          <cell r="D456" t="str">
            <v>개소</v>
          </cell>
          <cell r="E456">
            <v>19</v>
          </cell>
          <cell r="F456">
            <v>2882</v>
          </cell>
          <cell r="G456">
            <v>54758</v>
          </cell>
          <cell r="H456">
            <v>12193</v>
          </cell>
          <cell r="I456">
            <v>231667</v>
          </cell>
          <cell r="J456">
            <v>0</v>
          </cell>
          <cell r="K456">
            <v>0</v>
          </cell>
          <cell r="L456">
            <v>15075</v>
          </cell>
          <cell r="M456">
            <v>286425</v>
          </cell>
        </row>
        <row r="457">
          <cell r="B457" t="str">
            <v>스텐레스상자홈통</v>
          </cell>
          <cell r="C457" t="str">
            <v>200*200*200</v>
          </cell>
          <cell r="D457" t="str">
            <v>개소</v>
          </cell>
          <cell r="E457">
            <v>9</v>
          </cell>
          <cell r="F457">
            <v>21340</v>
          </cell>
          <cell r="G457">
            <v>192060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  <cell r="L457">
            <v>21340</v>
          </cell>
          <cell r="M457">
            <v>192060</v>
          </cell>
        </row>
        <row r="458">
          <cell r="B458" t="str">
            <v>스텐선홈통</v>
          </cell>
          <cell r="C458" t="str">
            <v>∮100</v>
          </cell>
          <cell r="D458" t="str">
            <v>M</v>
          </cell>
          <cell r="E458">
            <v>174</v>
          </cell>
          <cell r="F458">
            <v>8865</v>
          </cell>
          <cell r="G458">
            <v>1542510</v>
          </cell>
          <cell r="H458">
            <v>8685</v>
          </cell>
          <cell r="I458">
            <v>1511190</v>
          </cell>
          <cell r="J458">
            <v>0</v>
          </cell>
          <cell r="K458">
            <v>0</v>
          </cell>
          <cell r="L458">
            <v>17550</v>
          </cell>
          <cell r="M458">
            <v>3053700</v>
          </cell>
        </row>
        <row r="459">
          <cell r="B459" t="str">
            <v>국기게양대토공사</v>
          </cell>
          <cell r="C459" t="str">
            <v xml:space="preserve"> </v>
          </cell>
          <cell r="E459">
            <v>0</v>
          </cell>
          <cell r="G459">
            <v>0</v>
          </cell>
          <cell r="I459">
            <v>0</v>
          </cell>
          <cell r="K459">
            <v>0</v>
          </cell>
          <cell r="L459">
            <v>0</v>
          </cell>
          <cell r="M459">
            <v>0</v>
          </cell>
        </row>
        <row r="460">
          <cell r="B460" t="str">
            <v>인력터파기</v>
          </cell>
          <cell r="C460" t="str">
            <v>보통토사0-1m</v>
          </cell>
          <cell r="D460" t="str">
            <v>M3</v>
          </cell>
          <cell r="E460">
            <v>5</v>
          </cell>
          <cell r="F460">
            <v>0</v>
          </cell>
          <cell r="G460">
            <v>0</v>
          </cell>
          <cell r="H460">
            <v>6548</v>
          </cell>
          <cell r="I460">
            <v>32740</v>
          </cell>
          <cell r="J460">
            <v>0</v>
          </cell>
          <cell r="K460">
            <v>0</v>
          </cell>
          <cell r="L460">
            <v>6548</v>
          </cell>
          <cell r="M460">
            <v>32740</v>
          </cell>
        </row>
        <row r="461">
          <cell r="B461" t="str">
            <v>되메우기</v>
          </cell>
          <cell r="D461" t="str">
            <v>M3</v>
          </cell>
          <cell r="E461">
            <v>3</v>
          </cell>
          <cell r="F461">
            <v>213</v>
          </cell>
          <cell r="G461">
            <v>639</v>
          </cell>
          <cell r="H461">
            <v>1789</v>
          </cell>
          <cell r="I461">
            <v>5367</v>
          </cell>
          <cell r="J461">
            <v>258</v>
          </cell>
          <cell r="K461">
            <v>774</v>
          </cell>
          <cell r="L461">
            <v>2260</v>
          </cell>
          <cell r="M461">
            <v>6780</v>
          </cell>
        </row>
        <row r="462">
          <cell r="B462" t="str">
            <v>현장내잔토처리</v>
          </cell>
          <cell r="C462" t="str">
            <v>소운반.고르기</v>
          </cell>
          <cell r="D462" t="str">
            <v>M3</v>
          </cell>
          <cell r="E462">
            <v>2</v>
          </cell>
          <cell r="F462">
            <v>0</v>
          </cell>
          <cell r="G462">
            <v>0</v>
          </cell>
          <cell r="H462">
            <v>6665</v>
          </cell>
          <cell r="I462">
            <v>13330</v>
          </cell>
          <cell r="J462">
            <v>0</v>
          </cell>
          <cell r="K462">
            <v>0</v>
          </cell>
          <cell r="L462">
            <v>6665</v>
          </cell>
          <cell r="M462">
            <v>13330</v>
          </cell>
        </row>
        <row r="463">
          <cell r="B463" t="str">
            <v>쇄석채우기</v>
          </cell>
          <cell r="C463" t="str">
            <v>옥상,T:370</v>
          </cell>
          <cell r="D463" t="str">
            <v>M3</v>
          </cell>
          <cell r="E463">
            <v>36</v>
          </cell>
          <cell r="F463">
            <v>11058</v>
          </cell>
          <cell r="G463">
            <v>398088</v>
          </cell>
          <cell r="H463">
            <v>21475</v>
          </cell>
          <cell r="I463">
            <v>773100</v>
          </cell>
          <cell r="J463">
            <v>0</v>
          </cell>
          <cell r="K463">
            <v>0</v>
          </cell>
          <cell r="L463">
            <v>32533</v>
          </cell>
          <cell r="M463">
            <v>1171188</v>
          </cell>
        </row>
        <row r="464">
          <cell r="B464" t="str">
            <v>쇄석채우기</v>
          </cell>
          <cell r="C464" t="str">
            <v>정화조</v>
          </cell>
          <cell r="D464" t="str">
            <v>M3</v>
          </cell>
          <cell r="E464">
            <v>13</v>
          </cell>
          <cell r="F464">
            <v>11058</v>
          </cell>
          <cell r="G464">
            <v>143754</v>
          </cell>
          <cell r="H464">
            <v>21475</v>
          </cell>
          <cell r="I464">
            <v>279175</v>
          </cell>
          <cell r="J464">
            <v>0</v>
          </cell>
          <cell r="K464">
            <v>0</v>
          </cell>
          <cell r="L464">
            <v>32533</v>
          </cell>
          <cell r="M464">
            <v>422929</v>
          </cell>
        </row>
        <row r="465">
          <cell r="B465" t="str">
            <v>흑자갈채우기</v>
          </cell>
          <cell r="C465" t="str">
            <v>T:100</v>
          </cell>
          <cell r="D465" t="str">
            <v>M3</v>
          </cell>
          <cell r="E465">
            <v>5</v>
          </cell>
          <cell r="F465">
            <v>3152</v>
          </cell>
          <cell r="G465">
            <v>15760</v>
          </cell>
          <cell r="H465">
            <v>2759</v>
          </cell>
          <cell r="I465">
            <v>13795</v>
          </cell>
          <cell r="J465">
            <v>86</v>
          </cell>
          <cell r="K465">
            <v>430</v>
          </cell>
          <cell r="L465">
            <v>5997</v>
          </cell>
          <cell r="M465">
            <v>29985</v>
          </cell>
        </row>
        <row r="466">
          <cell r="B466" t="str">
            <v>탄화콜크판설치/발전기패드</v>
          </cell>
          <cell r="C466" t="str">
            <v>50MM</v>
          </cell>
          <cell r="D466" t="str">
            <v>M2</v>
          </cell>
          <cell r="E466">
            <v>6</v>
          </cell>
          <cell r="F466">
            <v>21475</v>
          </cell>
          <cell r="G466">
            <v>128850</v>
          </cell>
          <cell r="H466">
            <v>8681</v>
          </cell>
          <cell r="I466">
            <v>52086</v>
          </cell>
          <cell r="J466">
            <v>0</v>
          </cell>
          <cell r="K466">
            <v>0</v>
          </cell>
          <cell r="L466">
            <v>30156</v>
          </cell>
          <cell r="M466">
            <v>180936</v>
          </cell>
        </row>
        <row r="467">
          <cell r="B467" t="str">
            <v>주차장코너비드설치</v>
          </cell>
          <cell r="C467" t="str">
            <v>80*80*1000,네오프랜</v>
          </cell>
          <cell r="D467" t="str">
            <v>M</v>
          </cell>
          <cell r="E467">
            <v>70</v>
          </cell>
          <cell r="F467">
            <v>679</v>
          </cell>
          <cell r="G467">
            <v>47530</v>
          </cell>
          <cell r="H467">
            <v>2017</v>
          </cell>
          <cell r="I467">
            <v>141190</v>
          </cell>
          <cell r="J467">
            <v>0</v>
          </cell>
          <cell r="K467">
            <v>0</v>
          </cell>
          <cell r="L467">
            <v>2696</v>
          </cell>
          <cell r="M467">
            <v>188720</v>
          </cell>
        </row>
        <row r="468">
          <cell r="B468" t="str">
            <v>주차장카스톱설치</v>
          </cell>
          <cell r="C468" t="str">
            <v>120*150*1000,네오프랜</v>
          </cell>
          <cell r="D468" t="str">
            <v>M</v>
          </cell>
          <cell r="E468">
            <v>68</v>
          </cell>
          <cell r="F468">
            <v>8245</v>
          </cell>
          <cell r="G468">
            <v>560660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8245</v>
          </cell>
          <cell r="M468">
            <v>560660</v>
          </cell>
        </row>
        <row r="469">
          <cell r="B469" t="str">
            <v>층별방화구획</v>
          </cell>
          <cell r="C469" t="str">
            <v>150*120</v>
          </cell>
          <cell r="D469" t="str">
            <v>M</v>
          </cell>
          <cell r="E469">
            <v>316</v>
          </cell>
          <cell r="F469">
            <v>20655</v>
          </cell>
          <cell r="G469">
            <v>6526980</v>
          </cell>
          <cell r="H469">
            <v>21518</v>
          </cell>
          <cell r="I469">
            <v>6799688</v>
          </cell>
          <cell r="J469">
            <v>0</v>
          </cell>
          <cell r="K469">
            <v>0</v>
          </cell>
          <cell r="L469">
            <v>42173</v>
          </cell>
          <cell r="M469">
            <v>13326668</v>
          </cell>
        </row>
        <row r="470">
          <cell r="B470" t="str">
            <v>정화조로스톨제작설치</v>
          </cell>
          <cell r="C470" t="str">
            <v>100*100*1780</v>
          </cell>
          <cell r="D470" t="str">
            <v>EA</v>
          </cell>
          <cell r="E470">
            <v>16</v>
          </cell>
          <cell r="F470">
            <v>21728</v>
          </cell>
          <cell r="G470">
            <v>347648</v>
          </cell>
          <cell r="H470">
            <v>12125</v>
          </cell>
          <cell r="I470">
            <v>194000</v>
          </cell>
          <cell r="J470">
            <v>0</v>
          </cell>
          <cell r="K470">
            <v>0</v>
          </cell>
          <cell r="L470">
            <v>33853</v>
          </cell>
          <cell r="M470">
            <v>541648</v>
          </cell>
        </row>
        <row r="471">
          <cell r="B471" t="str">
            <v>정화조맨홀뚜껑</v>
          </cell>
          <cell r="C471" t="str">
            <v>주철제 Φ600</v>
          </cell>
          <cell r="D471" t="str">
            <v>EA</v>
          </cell>
          <cell r="E471">
            <v>4</v>
          </cell>
          <cell r="F471">
            <v>62080</v>
          </cell>
          <cell r="G471">
            <v>248320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  <cell r="L471">
            <v>62080</v>
          </cell>
          <cell r="M471">
            <v>248320</v>
          </cell>
        </row>
        <row r="472">
          <cell r="B472" t="str">
            <v>블럭담장설치(6"양면치장)</v>
          </cell>
          <cell r="C472" t="str">
            <v>L:6000*H:1800</v>
          </cell>
          <cell r="D472" t="str">
            <v>경간</v>
          </cell>
          <cell r="E472">
            <v>16</v>
          </cell>
          <cell r="F472">
            <v>44038</v>
          </cell>
          <cell r="G472">
            <v>704608</v>
          </cell>
          <cell r="H472">
            <v>46366</v>
          </cell>
          <cell r="I472">
            <v>741856</v>
          </cell>
          <cell r="J472">
            <v>0</v>
          </cell>
          <cell r="K472">
            <v>0</v>
          </cell>
          <cell r="L472">
            <v>90404</v>
          </cell>
          <cell r="M472">
            <v>1446464</v>
          </cell>
        </row>
        <row r="473">
          <cell r="B473" t="str">
            <v>합     계</v>
          </cell>
          <cell r="G473">
            <v>10912165</v>
          </cell>
          <cell r="I473">
            <v>10789184</v>
          </cell>
          <cell r="K473">
            <v>1204</v>
          </cell>
          <cell r="L473">
            <v>0</v>
          </cell>
          <cell r="M473">
            <v>21702553</v>
          </cell>
        </row>
        <row r="474">
          <cell r="G474">
            <v>0</v>
          </cell>
          <cell r="I474">
            <v>0</v>
          </cell>
          <cell r="K474">
            <v>0</v>
          </cell>
          <cell r="L474">
            <v>0</v>
          </cell>
          <cell r="M474">
            <v>0</v>
          </cell>
        </row>
        <row r="475">
          <cell r="G475">
            <v>0</v>
          </cell>
          <cell r="I475">
            <v>0</v>
          </cell>
          <cell r="K475">
            <v>0</v>
          </cell>
          <cell r="L475">
            <v>0</v>
          </cell>
          <cell r="M475">
            <v>0</v>
          </cell>
        </row>
        <row r="476">
          <cell r="G476">
            <v>0</v>
          </cell>
          <cell r="I476">
            <v>0</v>
          </cell>
          <cell r="K476">
            <v>0</v>
          </cell>
          <cell r="L476">
            <v>0</v>
          </cell>
          <cell r="M476">
            <v>0</v>
          </cell>
        </row>
        <row r="477">
          <cell r="G477">
            <v>0</v>
          </cell>
          <cell r="I477">
            <v>0</v>
          </cell>
          <cell r="K477">
            <v>0</v>
          </cell>
          <cell r="L477">
            <v>0</v>
          </cell>
          <cell r="M477">
            <v>0</v>
          </cell>
        </row>
        <row r="478">
          <cell r="G478">
            <v>0</v>
          </cell>
          <cell r="I478">
            <v>0</v>
          </cell>
          <cell r="K478">
            <v>0</v>
          </cell>
          <cell r="L478">
            <v>0</v>
          </cell>
          <cell r="M478">
            <v>0</v>
          </cell>
        </row>
        <row r="479">
          <cell r="G479">
            <v>0</v>
          </cell>
          <cell r="I479">
            <v>0</v>
          </cell>
          <cell r="K479">
            <v>0</v>
          </cell>
          <cell r="L479">
            <v>0</v>
          </cell>
          <cell r="M479">
            <v>0</v>
          </cell>
        </row>
        <row r="480">
          <cell r="G480">
            <v>0</v>
          </cell>
          <cell r="I480">
            <v>0</v>
          </cell>
          <cell r="K480">
            <v>0</v>
          </cell>
          <cell r="L480">
            <v>0</v>
          </cell>
          <cell r="M480">
            <v>0</v>
          </cell>
        </row>
        <row r="482">
          <cell r="G482">
            <v>0</v>
          </cell>
          <cell r="I482">
            <v>0</v>
          </cell>
          <cell r="K482">
            <v>0</v>
          </cell>
          <cell r="L482">
            <v>0</v>
          </cell>
          <cell r="M482">
            <v>0</v>
          </cell>
        </row>
        <row r="483">
          <cell r="G483">
            <v>0</v>
          </cell>
          <cell r="I483">
            <v>0</v>
          </cell>
          <cell r="K483">
            <v>0</v>
          </cell>
          <cell r="L483">
            <v>0</v>
          </cell>
          <cell r="M483">
            <v>0</v>
          </cell>
        </row>
        <row r="484">
          <cell r="G484">
            <v>0</v>
          </cell>
          <cell r="I484">
            <v>0</v>
          </cell>
          <cell r="K484">
            <v>0</v>
          </cell>
          <cell r="L484">
            <v>0</v>
          </cell>
          <cell r="M484">
            <v>0</v>
          </cell>
        </row>
        <row r="485">
          <cell r="A485" t="str">
            <v>18.철  거  공  사</v>
          </cell>
          <cell r="G485">
            <v>0</v>
          </cell>
          <cell r="I485">
            <v>0</v>
          </cell>
          <cell r="K485">
            <v>0</v>
          </cell>
          <cell r="L485">
            <v>0</v>
          </cell>
          <cell r="M485">
            <v>0</v>
          </cell>
        </row>
        <row r="486">
          <cell r="B486" t="str">
            <v>철근CONC철거</v>
          </cell>
          <cell r="C486" t="str">
            <v>장비(압쇄기)</v>
          </cell>
          <cell r="D486" t="str">
            <v>M3</v>
          </cell>
          <cell r="E486">
            <v>806</v>
          </cell>
          <cell r="F486">
            <v>2463</v>
          </cell>
          <cell r="G486">
            <v>1985178</v>
          </cell>
          <cell r="H486">
            <v>6830</v>
          </cell>
          <cell r="I486">
            <v>5504980</v>
          </cell>
          <cell r="J486">
            <v>8741</v>
          </cell>
          <cell r="K486">
            <v>7045246</v>
          </cell>
          <cell r="L486">
            <v>18034</v>
          </cell>
          <cell r="M486">
            <v>14535404</v>
          </cell>
        </row>
        <row r="487">
          <cell r="B487" t="str">
            <v>무근CONC철거</v>
          </cell>
          <cell r="C487" t="str">
            <v>백호0.7M3+브레이카</v>
          </cell>
          <cell r="D487" t="str">
            <v>M3</v>
          </cell>
          <cell r="E487">
            <v>214</v>
          </cell>
          <cell r="F487">
            <v>1998</v>
          </cell>
          <cell r="G487">
            <v>427572</v>
          </cell>
          <cell r="H487">
            <v>6784</v>
          </cell>
          <cell r="I487">
            <v>1451776</v>
          </cell>
          <cell r="J487">
            <v>8169</v>
          </cell>
          <cell r="K487">
            <v>1748166</v>
          </cell>
          <cell r="L487">
            <v>16951</v>
          </cell>
          <cell r="M487">
            <v>3627514</v>
          </cell>
        </row>
        <row r="488">
          <cell r="B488" t="str">
            <v>콘크리트파일철거</v>
          </cell>
          <cell r="C488" t="str">
            <v>장비(압쇄기)</v>
          </cell>
          <cell r="D488" t="str">
            <v>M3</v>
          </cell>
          <cell r="E488">
            <v>55</v>
          </cell>
          <cell r="F488">
            <v>237</v>
          </cell>
          <cell r="G488">
            <v>13035</v>
          </cell>
          <cell r="H488">
            <v>7022</v>
          </cell>
          <cell r="I488">
            <v>386210</v>
          </cell>
          <cell r="J488">
            <v>8177</v>
          </cell>
          <cell r="K488">
            <v>449735</v>
          </cell>
          <cell r="L488">
            <v>15436</v>
          </cell>
          <cell r="M488">
            <v>848980</v>
          </cell>
        </row>
        <row r="489">
          <cell r="B489" t="str">
            <v>조적조철거</v>
          </cell>
          <cell r="C489" t="str">
            <v>장비(브레이커)</v>
          </cell>
          <cell r="D489" t="str">
            <v>M3</v>
          </cell>
          <cell r="E489">
            <v>313</v>
          </cell>
          <cell r="F489">
            <v>1972</v>
          </cell>
          <cell r="G489">
            <v>617236</v>
          </cell>
          <cell r="H489">
            <v>6052</v>
          </cell>
          <cell r="I489">
            <v>1894276</v>
          </cell>
          <cell r="J489">
            <v>7066</v>
          </cell>
          <cell r="K489">
            <v>2211658</v>
          </cell>
          <cell r="L489">
            <v>15090</v>
          </cell>
          <cell r="M489">
            <v>4723170</v>
          </cell>
        </row>
        <row r="490">
          <cell r="B490" t="str">
            <v>설비,전기철거포함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</row>
        <row r="491">
          <cell r="B491" t="str">
            <v>합     계</v>
          </cell>
          <cell r="G491">
            <v>3043021</v>
          </cell>
          <cell r="I491">
            <v>9237242</v>
          </cell>
          <cell r="K491">
            <v>11454805</v>
          </cell>
          <cell r="L491">
            <v>0</v>
          </cell>
          <cell r="M491">
            <v>23735068</v>
          </cell>
        </row>
        <row r="492">
          <cell r="G492">
            <v>0</v>
          </cell>
          <cell r="I492">
            <v>0</v>
          </cell>
          <cell r="K492">
            <v>0</v>
          </cell>
          <cell r="L492">
            <v>0</v>
          </cell>
          <cell r="M492">
            <v>0</v>
          </cell>
        </row>
        <row r="493">
          <cell r="G493">
            <v>0</v>
          </cell>
          <cell r="I493">
            <v>0</v>
          </cell>
          <cell r="K493">
            <v>0</v>
          </cell>
          <cell r="L493">
            <v>0</v>
          </cell>
          <cell r="M493">
            <v>0</v>
          </cell>
        </row>
        <row r="494">
          <cell r="G494">
            <v>0</v>
          </cell>
          <cell r="I494">
            <v>0</v>
          </cell>
          <cell r="K494">
            <v>0</v>
          </cell>
          <cell r="L494">
            <v>0</v>
          </cell>
          <cell r="M494">
            <v>0</v>
          </cell>
        </row>
        <row r="495">
          <cell r="G495">
            <v>0</v>
          </cell>
          <cell r="I495">
            <v>0</v>
          </cell>
          <cell r="K495">
            <v>0</v>
          </cell>
          <cell r="L495">
            <v>0</v>
          </cell>
          <cell r="M495">
            <v>0</v>
          </cell>
        </row>
        <row r="496">
          <cell r="G496">
            <v>0</v>
          </cell>
          <cell r="I496">
            <v>0</v>
          </cell>
          <cell r="K496">
            <v>0</v>
          </cell>
          <cell r="L496">
            <v>0</v>
          </cell>
          <cell r="M496">
            <v>0</v>
          </cell>
        </row>
        <row r="497">
          <cell r="G497">
            <v>0</v>
          </cell>
          <cell r="I497">
            <v>0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0</v>
          </cell>
          <cell r="I498">
            <v>0</v>
          </cell>
          <cell r="K498">
            <v>0</v>
          </cell>
          <cell r="L498">
            <v>0</v>
          </cell>
          <cell r="M498">
            <v>0</v>
          </cell>
        </row>
        <row r="499">
          <cell r="G499">
            <v>0</v>
          </cell>
          <cell r="I499">
            <v>0</v>
          </cell>
          <cell r="K499">
            <v>0</v>
          </cell>
          <cell r="L499">
            <v>0</v>
          </cell>
          <cell r="M499">
            <v>0</v>
          </cell>
        </row>
        <row r="500">
          <cell r="A500" t="str">
            <v>19.폐 자 재 처 리 비</v>
          </cell>
          <cell r="G500">
            <v>0</v>
          </cell>
          <cell r="I500">
            <v>0</v>
          </cell>
          <cell r="K500">
            <v>0</v>
          </cell>
          <cell r="L500">
            <v>0</v>
          </cell>
          <cell r="M500">
            <v>0</v>
          </cell>
        </row>
        <row r="501">
          <cell r="B501" t="str">
            <v>폐자재처리비</v>
          </cell>
          <cell r="C501" t="str">
            <v>구조체(운반비포함)</v>
          </cell>
          <cell r="D501" t="str">
            <v>TON</v>
          </cell>
          <cell r="E501">
            <v>3371</v>
          </cell>
          <cell r="F501">
            <v>1953</v>
          </cell>
          <cell r="G501">
            <v>6583563</v>
          </cell>
          <cell r="H501">
            <v>2448</v>
          </cell>
          <cell r="I501">
            <v>8252208</v>
          </cell>
          <cell r="J501">
            <v>14084</v>
          </cell>
          <cell r="K501">
            <v>47477164</v>
          </cell>
          <cell r="L501">
            <v>18485</v>
          </cell>
          <cell r="M501">
            <v>62312935</v>
          </cell>
          <cell r="N501" t="str">
            <v>견 적</v>
          </cell>
        </row>
        <row r="502">
          <cell r="B502" t="str">
            <v>폐자재처리비</v>
          </cell>
          <cell r="C502" t="str">
            <v>일반폐기물(운반비포함)</v>
          </cell>
          <cell r="D502" t="str">
            <v>TON</v>
          </cell>
          <cell r="E502">
            <v>33</v>
          </cell>
          <cell r="F502">
            <v>1953</v>
          </cell>
          <cell r="G502">
            <v>64449</v>
          </cell>
          <cell r="H502">
            <v>2448</v>
          </cell>
          <cell r="I502">
            <v>80784</v>
          </cell>
          <cell r="J502">
            <v>14084</v>
          </cell>
          <cell r="K502">
            <v>464772</v>
          </cell>
          <cell r="L502">
            <v>18485</v>
          </cell>
          <cell r="M502">
            <v>610005</v>
          </cell>
          <cell r="N502" t="str">
            <v>견 적</v>
          </cell>
        </row>
        <row r="503">
          <cell r="B503" t="str">
            <v>합     계</v>
          </cell>
          <cell r="G503">
            <v>6648012</v>
          </cell>
          <cell r="I503">
            <v>8332992</v>
          </cell>
          <cell r="K503">
            <v>47941936</v>
          </cell>
          <cell r="L503">
            <v>0</v>
          </cell>
          <cell r="M503">
            <v>62922940</v>
          </cell>
        </row>
        <row r="504">
          <cell r="G504">
            <v>0</v>
          </cell>
          <cell r="I504">
            <v>0</v>
          </cell>
          <cell r="K504">
            <v>0</v>
          </cell>
          <cell r="L504">
            <v>0</v>
          </cell>
          <cell r="M504">
            <v>0</v>
          </cell>
        </row>
        <row r="505">
          <cell r="G505">
            <v>0</v>
          </cell>
          <cell r="I505">
            <v>0</v>
          </cell>
          <cell r="K505">
            <v>0</v>
          </cell>
          <cell r="L505">
            <v>0</v>
          </cell>
          <cell r="M505">
            <v>0</v>
          </cell>
        </row>
        <row r="506">
          <cell r="G506">
            <v>0</v>
          </cell>
          <cell r="I506">
            <v>0</v>
          </cell>
          <cell r="K506">
            <v>0</v>
          </cell>
          <cell r="L506">
            <v>0</v>
          </cell>
          <cell r="M506">
            <v>0</v>
          </cell>
        </row>
        <row r="507">
          <cell r="G507">
            <v>0</v>
          </cell>
          <cell r="I507">
            <v>0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0</v>
          </cell>
          <cell r="I508">
            <v>0</v>
          </cell>
          <cell r="K508">
            <v>0</v>
          </cell>
          <cell r="L508">
            <v>0</v>
          </cell>
          <cell r="M508">
            <v>0</v>
          </cell>
        </row>
        <row r="509">
          <cell r="G509">
            <v>0</v>
          </cell>
          <cell r="I509">
            <v>0</v>
          </cell>
          <cell r="K509">
            <v>0</v>
          </cell>
          <cell r="L509">
            <v>0</v>
          </cell>
          <cell r="M509">
            <v>0</v>
          </cell>
        </row>
        <row r="510">
          <cell r="G510">
            <v>0</v>
          </cell>
          <cell r="I510">
            <v>0</v>
          </cell>
          <cell r="K510">
            <v>0</v>
          </cell>
          <cell r="L510">
            <v>0</v>
          </cell>
          <cell r="M510">
            <v>0</v>
          </cell>
        </row>
        <row r="511">
          <cell r="G511">
            <v>0</v>
          </cell>
          <cell r="I511">
            <v>0</v>
          </cell>
          <cell r="K511">
            <v>0</v>
          </cell>
          <cell r="L511">
            <v>0</v>
          </cell>
          <cell r="M511">
            <v>0</v>
          </cell>
        </row>
        <row r="512">
          <cell r="G512">
            <v>0</v>
          </cell>
          <cell r="I512">
            <v>0</v>
          </cell>
          <cell r="K512">
            <v>0</v>
          </cell>
          <cell r="L512">
            <v>0</v>
          </cell>
          <cell r="M512">
            <v>0</v>
          </cell>
        </row>
        <row r="513">
          <cell r="G513">
            <v>0</v>
          </cell>
          <cell r="I513">
            <v>0</v>
          </cell>
          <cell r="K513">
            <v>0</v>
          </cell>
          <cell r="L513">
            <v>0</v>
          </cell>
          <cell r="M513">
            <v>0</v>
          </cell>
        </row>
        <row r="514">
          <cell r="G514">
            <v>0</v>
          </cell>
          <cell r="I514">
            <v>0</v>
          </cell>
          <cell r="K514">
            <v>0</v>
          </cell>
          <cell r="L514">
            <v>0</v>
          </cell>
          <cell r="M514">
            <v>0</v>
          </cell>
        </row>
        <row r="515">
          <cell r="A515" t="str">
            <v>20.골    재    대</v>
          </cell>
          <cell r="G515">
            <v>0</v>
          </cell>
          <cell r="I515">
            <v>0</v>
          </cell>
          <cell r="K515">
            <v>0</v>
          </cell>
          <cell r="L515">
            <v>0</v>
          </cell>
          <cell r="M515">
            <v>0</v>
          </cell>
        </row>
        <row r="516">
          <cell r="B516" t="str">
            <v>모 래(하천사)</v>
          </cell>
          <cell r="C516" t="str">
            <v>김해(도착도)</v>
          </cell>
          <cell r="D516" t="str">
            <v>M3</v>
          </cell>
          <cell r="E516">
            <v>559</v>
          </cell>
          <cell r="F516">
            <v>14550</v>
          </cell>
          <cell r="G516">
            <v>8133450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14550</v>
          </cell>
          <cell r="M516">
            <v>8133450</v>
          </cell>
        </row>
        <row r="517">
          <cell r="B517" t="str">
            <v>자 갈</v>
          </cell>
          <cell r="C517" t="str">
            <v>김해(도착도)</v>
          </cell>
          <cell r="D517" t="str">
            <v>M3</v>
          </cell>
          <cell r="E517">
            <v>78</v>
          </cell>
          <cell r="F517">
            <v>13095</v>
          </cell>
          <cell r="G517">
            <v>1021410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13095</v>
          </cell>
          <cell r="M517">
            <v>1021410</v>
          </cell>
        </row>
        <row r="518">
          <cell r="B518" t="str">
            <v>잡 석</v>
          </cell>
          <cell r="C518" t="str">
            <v>김해(도착도)</v>
          </cell>
          <cell r="D518" t="str">
            <v>M3</v>
          </cell>
          <cell r="E518">
            <v>267</v>
          </cell>
          <cell r="F518">
            <v>12125</v>
          </cell>
          <cell r="G518">
            <v>3237375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12125</v>
          </cell>
          <cell r="M518">
            <v>3237375</v>
          </cell>
        </row>
        <row r="519">
          <cell r="B519" t="str">
            <v>합     계</v>
          </cell>
          <cell r="G519">
            <v>12392235</v>
          </cell>
          <cell r="I519">
            <v>0</v>
          </cell>
          <cell r="K519">
            <v>0</v>
          </cell>
          <cell r="L519">
            <v>0</v>
          </cell>
          <cell r="M519">
            <v>12392235</v>
          </cell>
        </row>
        <row r="520">
          <cell r="G520">
            <v>0</v>
          </cell>
          <cell r="I520">
            <v>0</v>
          </cell>
          <cell r="K520">
            <v>0</v>
          </cell>
          <cell r="L520">
            <v>0</v>
          </cell>
          <cell r="M520">
            <v>0</v>
          </cell>
        </row>
        <row r="521">
          <cell r="G521">
            <v>0</v>
          </cell>
          <cell r="I521">
            <v>0</v>
          </cell>
          <cell r="K521">
            <v>0</v>
          </cell>
          <cell r="L521">
            <v>0</v>
          </cell>
          <cell r="M521">
            <v>0</v>
          </cell>
        </row>
        <row r="522">
          <cell r="G522">
            <v>0</v>
          </cell>
          <cell r="I522">
            <v>0</v>
          </cell>
          <cell r="K522">
            <v>0</v>
          </cell>
          <cell r="L522">
            <v>0</v>
          </cell>
          <cell r="M522">
            <v>0</v>
          </cell>
        </row>
        <row r="523">
          <cell r="G523">
            <v>0</v>
          </cell>
          <cell r="I523">
            <v>0</v>
          </cell>
          <cell r="K523">
            <v>0</v>
          </cell>
          <cell r="L523">
            <v>0</v>
          </cell>
          <cell r="M523">
            <v>0</v>
          </cell>
        </row>
        <row r="524">
          <cell r="G524">
            <v>0</v>
          </cell>
          <cell r="I524">
            <v>0</v>
          </cell>
          <cell r="K524">
            <v>0</v>
          </cell>
          <cell r="L524">
            <v>0</v>
          </cell>
          <cell r="M524">
            <v>0</v>
          </cell>
        </row>
        <row r="525">
          <cell r="G525">
            <v>0</v>
          </cell>
          <cell r="I525">
            <v>0</v>
          </cell>
          <cell r="K525">
            <v>0</v>
          </cell>
          <cell r="L525">
            <v>0</v>
          </cell>
          <cell r="M525">
            <v>0</v>
          </cell>
        </row>
        <row r="526">
          <cell r="G526">
            <v>0</v>
          </cell>
          <cell r="I526">
            <v>0</v>
          </cell>
          <cell r="K526">
            <v>0</v>
          </cell>
          <cell r="L526">
            <v>0</v>
          </cell>
          <cell r="M526">
            <v>0</v>
          </cell>
        </row>
        <row r="527">
          <cell r="G527">
            <v>0</v>
          </cell>
          <cell r="I527">
            <v>0</v>
          </cell>
          <cell r="K527">
            <v>0</v>
          </cell>
          <cell r="L527">
            <v>0</v>
          </cell>
          <cell r="M527">
            <v>0</v>
          </cell>
        </row>
        <row r="528">
          <cell r="G528">
            <v>0</v>
          </cell>
          <cell r="I528">
            <v>0</v>
          </cell>
          <cell r="K528">
            <v>0</v>
          </cell>
          <cell r="L528">
            <v>0</v>
          </cell>
          <cell r="M528">
            <v>0</v>
          </cell>
        </row>
        <row r="529">
          <cell r="G529">
            <v>0</v>
          </cell>
          <cell r="I529">
            <v>0</v>
          </cell>
          <cell r="K529">
            <v>0</v>
          </cell>
          <cell r="L529">
            <v>0</v>
          </cell>
          <cell r="M529">
            <v>0</v>
          </cell>
        </row>
        <row r="530">
          <cell r="A530" t="str">
            <v>21.운  반  공  사</v>
          </cell>
          <cell r="G530">
            <v>0</v>
          </cell>
          <cell r="I530">
            <v>0</v>
          </cell>
          <cell r="K530">
            <v>0</v>
          </cell>
          <cell r="L530">
            <v>0</v>
          </cell>
          <cell r="M530">
            <v>0</v>
          </cell>
        </row>
        <row r="531">
          <cell r="B531" t="str">
            <v>시멘트하차:인력</v>
          </cell>
          <cell r="D531" t="str">
            <v>포</v>
          </cell>
          <cell r="E531">
            <v>13409</v>
          </cell>
          <cell r="F531">
            <v>0</v>
          </cell>
          <cell r="G531">
            <v>0</v>
          </cell>
          <cell r="H531">
            <v>116</v>
          </cell>
          <cell r="I531">
            <v>1555444</v>
          </cell>
          <cell r="J531">
            <v>0</v>
          </cell>
          <cell r="K531">
            <v>0</v>
          </cell>
          <cell r="L531">
            <v>116</v>
          </cell>
          <cell r="M531">
            <v>1555444</v>
          </cell>
        </row>
        <row r="532">
          <cell r="B532" t="str">
            <v>구역화물12톤 20KM</v>
          </cell>
          <cell r="C532" t="str">
            <v>시멘트 40KG</v>
          </cell>
          <cell r="D532" t="str">
            <v>포</v>
          </cell>
          <cell r="E532">
            <v>13409</v>
          </cell>
          <cell r="F532">
            <v>31</v>
          </cell>
          <cell r="G532">
            <v>415679</v>
          </cell>
          <cell r="H532">
            <v>336</v>
          </cell>
          <cell r="I532">
            <v>4505424</v>
          </cell>
          <cell r="J532">
            <v>84</v>
          </cell>
          <cell r="K532">
            <v>1126356</v>
          </cell>
          <cell r="L532">
            <v>451</v>
          </cell>
          <cell r="M532">
            <v>6047459</v>
          </cell>
        </row>
        <row r="533">
          <cell r="B533" t="str">
            <v>구역화물12톤 20KM</v>
          </cell>
          <cell r="C533" t="str">
            <v>철근</v>
          </cell>
          <cell r="D533" t="str">
            <v>TON</v>
          </cell>
          <cell r="E533">
            <v>663.423</v>
          </cell>
          <cell r="F533">
            <v>2448</v>
          </cell>
          <cell r="G533">
            <v>1624059</v>
          </cell>
          <cell r="H533">
            <v>3152</v>
          </cell>
          <cell r="I533">
            <v>2091109</v>
          </cell>
          <cell r="J533">
            <v>2759</v>
          </cell>
          <cell r="K533">
            <v>1830384</v>
          </cell>
          <cell r="L533">
            <v>8359</v>
          </cell>
          <cell r="M533">
            <v>5545552</v>
          </cell>
        </row>
        <row r="534">
          <cell r="B534" t="str">
            <v>파쇄물상차</v>
          </cell>
          <cell r="C534" t="str">
            <v>로우더1.34M3,타이어</v>
          </cell>
          <cell r="D534" t="str">
            <v>M3</v>
          </cell>
          <cell r="E534">
            <v>1740</v>
          </cell>
          <cell r="F534">
            <v>235</v>
          </cell>
          <cell r="G534">
            <v>408900</v>
          </cell>
          <cell r="H534">
            <v>334</v>
          </cell>
          <cell r="I534">
            <v>581160</v>
          </cell>
          <cell r="J534">
            <v>276</v>
          </cell>
          <cell r="K534">
            <v>480240</v>
          </cell>
          <cell r="L534">
            <v>845</v>
          </cell>
          <cell r="M534">
            <v>1470300</v>
          </cell>
        </row>
        <row r="535">
          <cell r="B535" t="str">
            <v>합     계</v>
          </cell>
          <cell r="G535">
            <v>2448638</v>
          </cell>
          <cell r="I535">
            <v>8733137</v>
          </cell>
          <cell r="K535">
            <v>3436980</v>
          </cell>
          <cell r="L535">
            <v>0</v>
          </cell>
          <cell r="M535">
            <v>14618755</v>
          </cell>
        </row>
        <row r="536">
          <cell r="G536">
            <v>0</v>
          </cell>
          <cell r="I536">
            <v>0</v>
          </cell>
          <cell r="K536">
            <v>0</v>
          </cell>
          <cell r="L536">
            <v>0</v>
          </cell>
          <cell r="M536">
            <v>0</v>
          </cell>
        </row>
        <row r="537">
          <cell r="G537">
            <v>0</v>
          </cell>
          <cell r="I537">
            <v>0</v>
          </cell>
          <cell r="K537">
            <v>0</v>
          </cell>
          <cell r="L537">
            <v>0</v>
          </cell>
          <cell r="M537">
            <v>0</v>
          </cell>
        </row>
        <row r="538">
          <cell r="G538">
            <v>0</v>
          </cell>
          <cell r="I538">
            <v>0</v>
          </cell>
          <cell r="K538">
            <v>0</v>
          </cell>
          <cell r="L538">
            <v>0</v>
          </cell>
          <cell r="M538">
            <v>0</v>
          </cell>
        </row>
        <row r="539">
          <cell r="G539">
            <v>0</v>
          </cell>
          <cell r="I539">
            <v>0</v>
          </cell>
          <cell r="K539">
            <v>0</v>
          </cell>
          <cell r="L539">
            <v>0</v>
          </cell>
          <cell r="M539">
            <v>0</v>
          </cell>
        </row>
        <row r="540">
          <cell r="G540">
            <v>0</v>
          </cell>
          <cell r="I540">
            <v>0</v>
          </cell>
          <cell r="K540">
            <v>0</v>
          </cell>
          <cell r="L540">
            <v>0</v>
          </cell>
          <cell r="M540">
            <v>0</v>
          </cell>
        </row>
        <row r="541">
          <cell r="G541">
            <v>0</v>
          </cell>
          <cell r="I541">
            <v>0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0</v>
          </cell>
          <cell r="I542">
            <v>0</v>
          </cell>
          <cell r="K542">
            <v>0</v>
          </cell>
          <cell r="L542">
            <v>0</v>
          </cell>
          <cell r="M542">
            <v>0</v>
          </cell>
        </row>
        <row r="543">
          <cell r="G543">
            <v>0</v>
          </cell>
          <cell r="I543">
            <v>0</v>
          </cell>
          <cell r="K543">
            <v>0</v>
          </cell>
          <cell r="L543">
            <v>0</v>
          </cell>
          <cell r="M543">
            <v>0</v>
          </cell>
        </row>
        <row r="544">
          <cell r="G544">
            <v>0</v>
          </cell>
          <cell r="I544">
            <v>0</v>
          </cell>
          <cell r="K544">
            <v>0</v>
          </cell>
          <cell r="L544">
            <v>0</v>
          </cell>
          <cell r="M544">
            <v>0</v>
          </cell>
        </row>
        <row r="545">
          <cell r="A545" t="str">
            <v>22.사  용  고  재</v>
          </cell>
          <cell r="G545">
            <v>0</v>
          </cell>
          <cell r="I545">
            <v>0</v>
          </cell>
          <cell r="K545">
            <v>0</v>
          </cell>
          <cell r="L545">
            <v>0</v>
          </cell>
          <cell r="M545">
            <v>0</v>
          </cell>
        </row>
        <row r="546">
          <cell r="B546" t="str">
            <v>고철(△)</v>
          </cell>
          <cell r="C546" t="str">
            <v>작업설부산물</v>
          </cell>
          <cell r="D546" t="str">
            <v>TON</v>
          </cell>
          <cell r="E546">
            <v>17.399999999999999</v>
          </cell>
          <cell r="F546">
            <v>-106700</v>
          </cell>
          <cell r="G546">
            <v>-1856580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-106700</v>
          </cell>
          <cell r="M546">
            <v>-1856580</v>
          </cell>
        </row>
        <row r="547">
          <cell r="B547" t="str">
            <v>합     계</v>
          </cell>
          <cell r="G547">
            <v>-1856580</v>
          </cell>
          <cell r="I547">
            <v>0</v>
          </cell>
          <cell r="K547">
            <v>0</v>
          </cell>
          <cell r="M547">
            <v>-1856580</v>
          </cell>
        </row>
        <row r="548">
          <cell r="G548">
            <v>0</v>
          </cell>
          <cell r="I548">
            <v>0</v>
          </cell>
          <cell r="K548">
            <v>0</v>
          </cell>
          <cell r="L548">
            <v>0</v>
          </cell>
          <cell r="M548">
            <v>0</v>
          </cell>
        </row>
        <row r="549">
          <cell r="G549">
            <v>0</v>
          </cell>
          <cell r="I549">
            <v>0</v>
          </cell>
          <cell r="K549">
            <v>0</v>
          </cell>
          <cell r="L549">
            <v>0</v>
          </cell>
          <cell r="M549">
            <v>0</v>
          </cell>
        </row>
        <row r="550">
          <cell r="G550">
            <v>0</v>
          </cell>
          <cell r="I550">
            <v>0</v>
          </cell>
          <cell r="K550">
            <v>0</v>
          </cell>
          <cell r="L550">
            <v>0</v>
          </cell>
          <cell r="M550">
            <v>0</v>
          </cell>
        </row>
        <row r="551">
          <cell r="G551">
            <v>0</v>
          </cell>
          <cell r="I551">
            <v>0</v>
          </cell>
          <cell r="K551">
            <v>0</v>
          </cell>
          <cell r="L551">
            <v>0</v>
          </cell>
          <cell r="M551">
            <v>0</v>
          </cell>
        </row>
        <row r="552">
          <cell r="G552">
            <v>0</v>
          </cell>
          <cell r="I552">
            <v>0</v>
          </cell>
          <cell r="K552">
            <v>0</v>
          </cell>
          <cell r="L552">
            <v>0</v>
          </cell>
          <cell r="M552">
            <v>0</v>
          </cell>
        </row>
        <row r="553">
          <cell r="G553">
            <v>0</v>
          </cell>
          <cell r="I553">
            <v>0</v>
          </cell>
          <cell r="K553">
            <v>0</v>
          </cell>
          <cell r="L553">
            <v>0</v>
          </cell>
          <cell r="M553">
            <v>0</v>
          </cell>
        </row>
        <row r="554">
          <cell r="G554">
            <v>0</v>
          </cell>
          <cell r="I554">
            <v>0</v>
          </cell>
          <cell r="K554">
            <v>0</v>
          </cell>
          <cell r="L554">
            <v>0</v>
          </cell>
          <cell r="M554">
            <v>0</v>
          </cell>
        </row>
        <row r="555">
          <cell r="G555">
            <v>0</v>
          </cell>
          <cell r="I555">
            <v>0</v>
          </cell>
          <cell r="K555">
            <v>0</v>
          </cell>
          <cell r="L555">
            <v>0</v>
          </cell>
          <cell r="M555">
            <v>0</v>
          </cell>
        </row>
        <row r="556">
          <cell r="G556">
            <v>0</v>
          </cell>
          <cell r="I556">
            <v>0</v>
          </cell>
          <cell r="K556">
            <v>0</v>
          </cell>
          <cell r="L556">
            <v>0</v>
          </cell>
          <cell r="M556">
            <v>0</v>
          </cell>
        </row>
        <row r="557">
          <cell r="G557">
            <v>0</v>
          </cell>
          <cell r="I557">
            <v>0</v>
          </cell>
          <cell r="K557">
            <v>0</v>
          </cell>
          <cell r="L557">
            <v>0</v>
          </cell>
          <cell r="M557">
            <v>0</v>
          </cell>
        </row>
        <row r="558">
          <cell r="G558">
            <v>0</v>
          </cell>
          <cell r="I558">
            <v>0</v>
          </cell>
          <cell r="K558">
            <v>0</v>
          </cell>
          <cell r="L558">
            <v>0</v>
          </cell>
          <cell r="M558">
            <v>0</v>
          </cell>
        </row>
        <row r="559">
          <cell r="G559">
            <v>0</v>
          </cell>
          <cell r="I559">
            <v>0</v>
          </cell>
          <cell r="K559">
            <v>0</v>
          </cell>
          <cell r="L559">
            <v>0</v>
          </cell>
          <cell r="M559">
            <v>0</v>
          </cell>
        </row>
        <row r="560">
          <cell r="A560" t="str">
            <v>23.관  급  자  재</v>
          </cell>
          <cell r="G560">
            <v>0</v>
          </cell>
          <cell r="I560">
            <v>0</v>
          </cell>
          <cell r="K560">
            <v>0</v>
          </cell>
          <cell r="L560">
            <v>0</v>
          </cell>
          <cell r="M560">
            <v>0</v>
          </cell>
        </row>
        <row r="561">
          <cell r="B561" t="str">
            <v>시멘트(공장상차도)</v>
          </cell>
          <cell r="C561" t="str">
            <v>40KG</v>
          </cell>
          <cell r="D561" t="str">
            <v>포</v>
          </cell>
          <cell r="E561">
            <v>13409</v>
          </cell>
          <cell r="G561">
            <v>0</v>
          </cell>
          <cell r="I561">
            <v>0</v>
          </cell>
          <cell r="K561">
            <v>0</v>
          </cell>
          <cell r="L561">
            <v>0</v>
          </cell>
          <cell r="M561">
            <v>0</v>
          </cell>
        </row>
        <row r="562">
          <cell r="B562" t="str">
            <v>레미콘</v>
          </cell>
          <cell r="C562" t="str">
            <v>25-240-15</v>
          </cell>
          <cell r="D562" t="str">
            <v>M3</v>
          </cell>
          <cell r="E562">
            <v>5378</v>
          </cell>
          <cell r="G562">
            <v>0</v>
          </cell>
          <cell r="I562">
            <v>0</v>
          </cell>
          <cell r="K562">
            <v>0</v>
          </cell>
          <cell r="L562">
            <v>0</v>
          </cell>
          <cell r="M562">
            <v>0</v>
          </cell>
        </row>
        <row r="563">
          <cell r="B563" t="str">
            <v>레미콘</v>
          </cell>
          <cell r="C563" t="str">
            <v>25-180-12</v>
          </cell>
          <cell r="D563" t="str">
            <v>M3</v>
          </cell>
          <cell r="E563">
            <v>495</v>
          </cell>
          <cell r="G563">
            <v>0</v>
          </cell>
          <cell r="I563">
            <v>0</v>
          </cell>
          <cell r="K563">
            <v>0</v>
          </cell>
          <cell r="L563">
            <v>0</v>
          </cell>
          <cell r="M563">
            <v>0</v>
          </cell>
        </row>
        <row r="564">
          <cell r="B564" t="str">
            <v>레미콘</v>
          </cell>
          <cell r="C564" t="str">
            <v>25-180-8</v>
          </cell>
          <cell r="D564" t="str">
            <v>M3</v>
          </cell>
          <cell r="E564">
            <v>74</v>
          </cell>
          <cell r="G564">
            <v>0</v>
          </cell>
          <cell r="I564">
            <v>0</v>
          </cell>
          <cell r="K564">
            <v>0</v>
          </cell>
          <cell r="L564">
            <v>0</v>
          </cell>
          <cell r="M564">
            <v>0</v>
          </cell>
        </row>
        <row r="565">
          <cell r="B565" t="str">
            <v>이형철근(공장상차도)</v>
          </cell>
          <cell r="C565" t="str">
            <v>D-10   SD30A</v>
          </cell>
          <cell r="D565" t="str">
            <v>TON</v>
          </cell>
          <cell r="E565">
            <v>100.372</v>
          </cell>
          <cell r="G565">
            <v>0</v>
          </cell>
          <cell r="I565">
            <v>0</v>
          </cell>
          <cell r="K565">
            <v>0</v>
          </cell>
          <cell r="L565">
            <v>0</v>
          </cell>
          <cell r="M565">
            <v>0</v>
          </cell>
        </row>
        <row r="566">
          <cell r="B566" t="str">
            <v>이형철근(공장상차도)</v>
          </cell>
          <cell r="C566" t="str">
            <v>D-13   SD30A</v>
          </cell>
          <cell r="D566" t="str">
            <v>TON</v>
          </cell>
          <cell r="E566">
            <v>92.412999999999997</v>
          </cell>
          <cell r="G566">
            <v>0</v>
          </cell>
          <cell r="I566">
            <v>0</v>
          </cell>
          <cell r="K566">
            <v>0</v>
          </cell>
          <cell r="L566">
            <v>0</v>
          </cell>
          <cell r="M566">
            <v>0</v>
          </cell>
        </row>
        <row r="567">
          <cell r="B567" t="str">
            <v>이형철근(공장상차도)</v>
          </cell>
          <cell r="C567" t="str">
            <v>HD-16  SD35</v>
          </cell>
          <cell r="D567" t="str">
            <v>TON</v>
          </cell>
          <cell r="E567">
            <v>107.95</v>
          </cell>
          <cell r="G567">
            <v>0</v>
          </cell>
          <cell r="I567">
            <v>0</v>
          </cell>
          <cell r="K567">
            <v>0</v>
          </cell>
          <cell r="L567">
            <v>0</v>
          </cell>
          <cell r="M567">
            <v>0</v>
          </cell>
        </row>
        <row r="568">
          <cell r="B568" t="str">
            <v>이형철근(공장상차도)</v>
          </cell>
          <cell r="C568" t="str">
            <v>HD-19  SD35</v>
          </cell>
          <cell r="D568" t="str">
            <v>TON</v>
          </cell>
          <cell r="E568">
            <v>90.472999999999999</v>
          </cell>
          <cell r="G568">
            <v>0</v>
          </cell>
          <cell r="I568">
            <v>0</v>
          </cell>
          <cell r="K568">
            <v>0</v>
          </cell>
          <cell r="L568">
            <v>0</v>
          </cell>
          <cell r="M568">
            <v>0</v>
          </cell>
        </row>
        <row r="569">
          <cell r="B569" t="str">
            <v>이형철근(공장상차도)</v>
          </cell>
          <cell r="C569" t="str">
            <v>HD-22  SD35</v>
          </cell>
          <cell r="D569" t="str">
            <v>TON</v>
          </cell>
          <cell r="E569">
            <v>207.607</v>
          </cell>
          <cell r="G569">
            <v>0</v>
          </cell>
          <cell r="I569">
            <v>0</v>
          </cell>
          <cell r="K569">
            <v>0</v>
          </cell>
          <cell r="L569">
            <v>0</v>
          </cell>
          <cell r="M569">
            <v>0</v>
          </cell>
        </row>
        <row r="570">
          <cell r="B570" t="str">
            <v>이형철근(공장상차도)</v>
          </cell>
          <cell r="C570" t="str">
            <v>HD-25  SD35</v>
          </cell>
          <cell r="D570" t="str">
            <v>TON</v>
          </cell>
          <cell r="E570">
            <v>59.71</v>
          </cell>
          <cell r="G570">
            <v>0</v>
          </cell>
          <cell r="I570">
            <v>0</v>
          </cell>
          <cell r="K570">
            <v>0</v>
          </cell>
          <cell r="L570">
            <v>0</v>
          </cell>
          <cell r="M570">
            <v>0</v>
          </cell>
        </row>
        <row r="571">
          <cell r="B571" t="str">
            <v>이형철근(공장상차도)</v>
          </cell>
          <cell r="C571" t="str">
            <v>HD-29  SD35</v>
          </cell>
          <cell r="D571" t="str">
            <v>TON</v>
          </cell>
          <cell r="E571">
            <v>4.8979999999999997</v>
          </cell>
          <cell r="G571">
            <v>0</v>
          </cell>
          <cell r="I571">
            <v>0</v>
          </cell>
          <cell r="K571">
            <v>0</v>
          </cell>
          <cell r="L571">
            <v>0</v>
          </cell>
          <cell r="M571">
            <v>0</v>
          </cell>
        </row>
        <row r="572">
          <cell r="B572" t="str">
            <v>조달수수료</v>
          </cell>
          <cell r="C572" t="str">
            <v>재료비의0.6%</v>
          </cell>
          <cell r="D572" t="str">
            <v>식</v>
          </cell>
          <cell r="E572">
            <v>1</v>
          </cell>
          <cell r="G572">
            <v>0</v>
          </cell>
          <cell r="I572">
            <v>0</v>
          </cell>
          <cell r="K572">
            <v>0</v>
          </cell>
          <cell r="L572">
            <v>0</v>
          </cell>
          <cell r="M572">
            <v>0</v>
          </cell>
        </row>
        <row r="573">
          <cell r="B573" t="str">
            <v>합     계</v>
          </cell>
          <cell r="G573">
            <v>0</v>
          </cell>
          <cell r="I573">
            <v>0</v>
          </cell>
          <cell r="K573">
            <v>0</v>
          </cell>
          <cell r="L573">
            <v>0</v>
          </cell>
          <cell r="M573">
            <v>0</v>
          </cell>
        </row>
        <row r="574">
          <cell r="G574">
            <v>0</v>
          </cell>
          <cell r="I574">
            <v>0</v>
          </cell>
          <cell r="K574">
            <v>0</v>
          </cell>
          <cell r="L574">
            <v>0</v>
          </cell>
          <cell r="M574">
            <v>0</v>
          </cell>
        </row>
        <row r="575">
          <cell r="A575" t="str">
            <v>2.조  경  공  사</v>
          </cell>
          <cell r="G575">
            <v>0</v>
          </cell>
          <cell r="I575">
            <v>0</v>
          </cell>
          <cell r="K575">
            <v>0</v>
          </cell>
          <cell r="L575">
            <v>0</v>
          </cell>
          <cell r="M575">
            <v>0</v>
          </cell>
        </row>
        <row r="576">
          <cell r="A576" t="str">
            <v>01.수  목  공  사</v>
          </cell>
          <cell r="G576">
            <v>0</v>
          </cell>
          <cell r="I576">
            <v>0</v>
          </cell>
          <cell r="K576">
            <v>0</v>
          </cell>
          <cell r="L576">
            <v>0</v>
          </cell>
          <cell r="M576">
            <v>0</v>
          </cell>
        </row>
        <row r="577">
          <cell r="B577" t="str">
            <v>느티나무</v>
          </cell>
          <cell r="C577" t="str">
            <v>H4.0*R15</v>
          </cell>
          <cell r="D577" t="str">
            <v>주</v>
          </cell>
          <cell r="E577">
            <v>3</v>
          </cell>
          <cell r="F577">
            <v>404199</v>
          </cell>
          <cell r="G577">
            <v>1212597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  <cell r="L577">
            <v>404199</v>
          </cell>
          <cell r="M577">
            <v>1212597</v>
          </cell>
        </row>
        <row r="578">
          <cell r="B578" t="str">
            <v>홍단풍</v>
          </cell>
          <cell r="C578" t="str">
            <v>H3.5*R15</v>
          </cell>
          <cell r="D578" t="str">
            <v>주</v>
          </cell>
          <cell r="E578">
            <v>3</v>
          </cell>
          <cell r="F578">
            <v>453960</v>
          </cell>
          <cell r="G578">
            <v>1361880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  <cell r="L578">
            <v>453960</v>
          </cell>
          <cell r="M578">
            <v>1361880</v>
          </cell>
        </row>
        <row r="579">
          <cell r="B579" t="str">
            <v>감나무</v>
          </cell>
          <cell r="C579" t="str">
            <v>H4.0*R15</v>
          </cell>
          <cell r="D579" t="str">
            <v>주</v>
          </cell>
          <cell r="E579">
            <v>6</v>
          </cell>
          <cell r="F579">
            <v>292746</v>
          </cell>
          <cell r="G579">
            <v>1756476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292746</v>
          </cell>
          <cell r="M579">
            <v>1756476</v>
          </cell>
        </row>
        <row r="580">
          <cell r="B580" t="str">
            <v>조형소나무</v>
          </cell>
          <cell r="C580" t="str">
            <v>H4.0*R20</v>
          </cell>
          <cell r="D580" t="str">
            <v>주</v>
          </cell>
          <cell r="E580">
            <v>15</v>
          </cell>
          <cell r="F580">
            <v>2384260</v>
          </cell>
          <cell r="G580">
            <v>35763900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2384260</v>
          </cell>
          <cell r="M580">
            <v>35763900</v>
          </cell>
        </row>
        <row r="581">
          <cell r="B581" t="str">
            <v>조형소나무</v>
          </cell>
          <cell r="C581" t="str">
            <v>H3.5*R18</v>
          </cell>
          <cell r="D581" t="str">
            <v>주</v>
          </cell>
          <cell r="E581">
            <v>10</v>
          </cell>
          <cell r="F581">
            <v>1605350</v>
          </cell>
          <cell r="G581">
            <v>16053500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  <cell r="L581">
            <v>1605350</v>
          </cell>
          <cell r="M581">
            <v>16053500</v>
          </cell>
        </row>
        <row r="582">
          <cell r="B582" t="str">
            <v>분재형소나무</v>
          </cell>
          <cell r="C582" t="str">
            <v>H2.5*R12</v>
          </cell>
          <cell r="D582" t="str">
            <v>주</v>
          </cell>
          <cell r="E582">
            <v>4</v>
          </cell>
          <cell r="F582">
            <v>180323</v>
          </cell>
          <cell r="G582">
            <v>721292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180323</v>
          </cell>
          <cell r="M582">
            <v>721292</v>
          </cell>
        </row>
        <row r="583">
          <cell r="B583" t="str">
            <v>청단풍</v>
          </cell>
          <cell r="C583" t="str">
            <v>H3.0*R10</v>
          </cell>
          <cell r="D583" t="str">
            <v>주</v>
          </cell>
          <cell r="E583">
            <v>10</v>
          </cell>
          <cell r="F583">
            <v>173824</v>
          </cell>
          <cell r="G583">
            <v>1738240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173824</v>
          </cell>
          <cell r="M583">
            <v>1738240</v>
          </cell>
        </row>
        <row r="584">
          <cell r="B584" t="str">
            <v>청단풍</v>
          </cell>
          <cell r="C584" t="str">
            <v>H2.5*R10</v>
          </cell>
          <cell r="D584" t="str">
            <v>주</v>
          </cell>
          <cell r="E584">
            <v>1</v>
          </cell>
          <cell r="F584">
            <v>160050</v>
          </cell>
          <cell r="G584">
            <v>160050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160050</v>
          </cell>
          <cell r="M584">
            <v>160050</v>
          </cell>
        </row>
        <row r="585">
          <cell r="B585" t="str">
            <v>자작나무</v>
          </cell>
          <cell r="C585" t="str">
            <v>H3.5*B8</v>
          </cell>
          <cell r="D585" t="str">
            <v>주</v>
          </cell>
          <cell r="E585">
            <v>9</v>
          </cell>
          <cell r="F585">
            <v>113102</v>
          </cell>
          <cell r="G585">
            <v>1017918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  <cell r="L585">
            <v>113102</v>
          </cell>
          <cell r="M585">
            <v>1017918</v>
          </cell>
        </row>
        <row r="586">
          <cell r="B586" t="str">
            <v>잣나무</v>
          </cell>
          <cell r="C586" t="str">
            <v>H3.0*W1.5</v>
          </cell>
          <cell r="D586" t="str">
            <v>주</v>
          </cell>
          <cell r="E586">
            <v>13</v>
          </cell>
          <cell r="F586">
            <v>44523</v>
          </cell>
          <cell r="G586">
            <v>578799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  <cell r="L586">
            <v>44523</v>
          </cell>
          <cell r="M586">
            <v>578799</v>
          </cell>
        </row>
        <row r="587">
          <cell r="B587" t="str">
            <v>주목</v>
          </cell>
          <cell r="C587" t="str">
            <v>H2.5*W1.5</v>
          </cell>
          <cell r="D587" t="str">
            <v>주</v>
          </cell>
          <cell r="E587">
            <v>8</v>
          </cell>
          <cell r="F587">
            <v>795400</v>
          </cell>
          <cell r="G587">
            <v>6363200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795400</v>
          </cell>
          <cell r="M587">
            <v>6363200</v>
          </cell>
        </row>
        <row r="588">
          <cell r="B588" t="str">
            <v>철쭉</v>
          </cell>
          <cell r="C588" t="str">
            <v>0.3*0.3</v>
          </cell>
          <cell r="D588" t="str">
            <v>주</v>
          </cell>
          <cell r="E588">
            <v>715</v>
          </cell>
          <cell r="F588">
            <v>1552</v>
          </cell>
          <cell r="G588">
            <v>1109680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1552</v>
          </cell>
          <cell r="M588">
            <v>1109680</v>
          </cell>
        </row>
        <row r="589">
          <cell r="B589" t="str">
            <v>회양목</v>
          </cell>
          <cell r="C589" t="str">
            <v>H0.3*W0.3</v>
          </cell>
          <cell r="D589" t="str">
            <v>주</v>
          </cell>
          <cell r="E589">
            <v>600</v>
          </cell>
          <cell r="F589">
            <v>3686</v>
          </cell>
          <cell r="G589">
            <v>2211600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3686</v>
          </cell>
          <cell r="M589">
            <v>2211600</v>
          </cell>
        </row>
        <row r="590">
          <cell r="B590" t="str">
            <v>눈주목</v>
          </cell>
          <cell r="C590" t="str">
            <v>H0.4*W0.4</v>
          </cell>
          <cell r="D590" t="str">
            <v>주</v>
          </cell>
          <cell r="E590">
            <v>105</v>
          </cell>
          <cell r="F590">
            <v>15811</v>
          </cell>
          <cell r="G590">
            <v>1660155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  <cell r="L590">
            <v>15811</v>
          </cell>
          <cell r="M590">
            <v>1660155</v>
          </cell>
        </row>
        <row r="591">
          <cell r="B591" t="str">
            <v>맥문동</v>
          </cell>
          <cell r="C591" t="str">
            <v>4~5분열</v>
          </cell>
          <cell r="D591" t="str">
            <v>주</v>
          </cell>
          <cell r="E591">
            <v>150</v>
          </cell>
          <cell r="F591">
            <v>426</v>
          </cell>
          <cell r="G591">
            <v>63900</v>
          </cell>
          <cell r="H591">
            <v>0</v>
          </cell>
          <cell r="I591">
            <v>0</v>
          </cell>
          <cell r="J591">
            <v>0</v>
          </cell>
          <cell r="K591">
            <v>0</v>
          </cell>
          <cell r="L591">
            <v>426</v>
          </cell>
          <cell r="M591">
            <v>63900</v>
          </cell>
        </row>
        <row r="592">
          <cell r="B592" t="str">
            <v>쥐똥나무</v>
          </cell>
          <cell r="C592" t="str">
            <v>1.2*0.3</v>
          </cell>
          <cell r="D592" t="str">
            <v>주</v>
          </cell>
          <cell r="E592">
            <v>150</v>
          </cell>
          <cell r="F592">
            <v>1299</v>
          </cell>
          <cell r="G592">
            <v>194850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  <cell r="L592">
            <v>1299</v>
          </cell>
          <cell r="M592">
            <v>194850</v>
          </cell>
        </row>
        <row r="593">
          <cell r="B593" t="str">
            <v>무궁화</v>
          </cell>
          <cell r="C593" t="str">
            <v>1.2*0.3</v>
          </cell>
          <cell r="D593" t="str">
            <v>주</v>
          </cell>
          <cell r="E593">
            <v>12</v>
          </cell>
          <cell r="F593">
            <v>1600</v>
          </cell>
          <cell r="G593">
            <v>19200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  <cell r="L593">
            <v>1600</v>
          </cell>
          <cell r="M593">
            <v>19200</v>
          </cell>
        </row>
        <row r="594">
          <cell r="B594" t="str">
            <v>조릿대</v>
          </cell>
          <cell r="C594" t="str">
            <v>0.4*5지</v>
          </cell>
          <cell r="D594" t="str">
            <v>주</v>
          </cell>
          <cell r="E594">
            <v>330</v>
          </cell>
          <cell r="F594">
            <v>4074</v>
          </cell>
          <cell r="G594">
            <v>1344420</v>
          </cell>
          <cell r="H594">
            <v>0</v>
          </cell>
          <cell r="I594">
            <v>0</v>
          </cell>
          <cell r="J594">
            <v>0</v>
          </cell>
          <cell r="K594">
            <v>0</v>
          </cell>
          <cell r="L594">
            <v>4074</v>
          </cell>
          <cell r="M594">
            <v>1344420</v>
          </cell>
        </row>
        <row r="595">
          <cell r="B595" t="str">
            <v>평떼붙임</v>
          </cell>
          <cell r="C595" t="str">
            <v>0.3*0.3*0.03</v>
          </cell>
          <cell r="D595" t="str">
            <v>M2</v>
          </cell>
          <cell r="E595">
            <v>375</v>
          </cell>
          <cell r="F595">
            <v>1953</v>
          </cell>
          <cell r="G595">
            <v>732375</v>
          </cell>
          <cell r="H595">
            <v>2061</v>
          </cell>
          <cell r="I595">
            <v>772875</v>
          </cell>
          <cell r="J595">
            <v>0</v>
          </cell>
          <cell r="K595">
            <v>0</v>
          </cell>
          <cell r="L595">
            <v>4014</v>
          </cell>
          <cell r="M595">
            <v>1505250</v>
          </cell>
        </row>
        <row r="596">
          <cell r="B596" t="str">
            <v>식재(근원직경)</v>
          </cell>
          <cell r="C596" t="str">
            <v>R15</v>
          </cell>
          <cell r="D596" t="str">
            <v>주</v>
          </cell>
          <cell r="E596">
            <v>12</v>
          </cell>
          <cell r="F596">
            <v>0</v>
          </cell>
          <cell r="G596">
            <v>0</v>
          </cell>
          <cell r="H596">
            <v>65175</v>
          </cell>
          <cell r="I596">
            <v>782100</v>
          </cell>
          <cell r="J596">
            <v>0</v>
          </cell>
          <cell r="K596">
            <v>0</v>
          </cell>
          <cell r="L596">
            <v>65175</v>
          </cell>
          <cell r="M596">
            <v>782100</v>
          </cell>
        </row>
        <row r="597">
          <cell r="B597" t="str">
            <v>식재(근원직경)</v>
          </cell>
          <cell r="C597" t="str">
            <v>R20</v>
          </cell>
          <cell r="D597" t="str">
            <v>주</v>
          </cell>
          <cell r="E597">
            <v>15</v>
          </cell>
          <cell r="F597">
            <v>0</v>
          </cell>
          <cell r="G597">
            <v>0</v>
          </cell>
          <cell r="H597">
            <v>94111</v>
          </cell>
          <cell r="I597">
            <v>1411665</v>
          </cell>
          <cell r="J597">
            <v>0</v>
          </cell>
          <cell r="K597">
            <v>0</v>
          </cell>
          <cell r="L597">
            <v>94111</v>
          </cell>
          <cell r="M597">
            <v>1411665</v>
          </cell>
        </row>
        <row r="598">
          <cell r="B598" t="str">
            <v>식재(근원직경)</v>
          </cell>
          <cell r="C598" t="str">
            <v>R18</v>
          </cell>
          <cell r="D598" t="str">
            <v>주</v>
          </cell>
          <cell r="E598">
            <v>10</v>
          </cell>
          <cell r="F598">
            <v>0</v>
          </cell>
          <cell r="G598">
            <v>0</v>
          </cell>
          <cell r="H598">
            <v>81965</v>
          </cell>
          <cell r="I598">
            <v>819650</v>
          </cell>
          <cell r="J598">
            <v>0</v>
          </cell>
          <cell r="K598">
            <v>0</v>
          </cell>
          <cell r="L598">
            <v>81965</v>
          </cell>
          <cell r="M598">
            <v>819650</v>
          </cell>
        </row>
        <row r="599">
          <cell r="B599" t="str">
            <v>식재(근원직경)</v>
          </cell>
          <cell r="C599" t="str">
            <v>R12</v>
          </cell>
          <cell r="D599" t="str">
            <v>주</v>
          </cell>
          <cell r="E599">
            <v>4</v>
          </cell>
          <cell r="F599">
            <v>0</v>
          </cell>
          <cell r="G599">
            <v>0</v>
          </cell>
          <cell r="H599">
            <v>48748</v>
          </cell>
          <cell r="I599">
            <v>194992</v>
          </cell>
          <cell r="J599">
            <v>0</v>
          </cell>
          <cell r="K599">
            <v>0</v>
          </cell>
          <cell r="L599">
            <v>48748</v>
          </cell>
          <cell r="M599">
            <v>194992</v>
          </cell>
        </row>
        <row r="600">
          <cell r="B600" t="str">
            <v>식재(근원직경)</v>
          </cell>
          <cell r="C600" t="str">
            <v>R10</v>
          </cell>
          <cell r="D600" t="str">
            <v>주</v>
          </cell>
          <cell r="E600">
            <v>11</v>
          </cell>
          <cell r="F600">
            <v>0</v>
          </cell>
          <cell r="G600">
            <v>0</v>
          </cell>
          <cell r="H600">
            <v>38030</v>
          </cell>
          <cell r="I600">
            <v>418330</v>
          </cell>
          <cell r="J600">
            <v>0</v>
          </cell>
          <cell r="K600">
            <v>0</v>
          </cell>
          <cell r="L600">
            <v>38030</v>
          </cell>
          <cell r="M600">
            <v>418330</v>
          </cell>
        </row>
        <row r="601">
          <cell r="B601" t="str">
            <v>식재(흉고직경)</v>
          </cell>
          <cell r="C601" t="str">
            <v>B8</v>
          </cell>
          <cell r="D601" t="str">
            <v>주</v>
          </cell>
          <cell r="E601">
            <v>9</v>
          </cell>
          <cell r="F601">
            <v>0</v>
          </cell>
          <cell r="G601">
            <v>0</v>
          </cell>
          <cell r="H601">
            <v>37135</v>
          </cell>
          <cell r="I601">
            <v>334215</v>
          </cell>
          <cell r="J601">
            <v>0</v>
          </cell>
          <cell r="K601">
            <v>0</v>
          </cell>
          <cell r="L601">
            <v>37135</v>
          </cell>
          <cell r="M601">
            <v>334215</v>
          </cell>
        </row>
        <row r="602">
          <cell r="B602" t="str">
            <v>교목식재/나무높이</v>
          </cell>
          <cell r="C602" t="str">
            <v>H=2.6~3.0M이하</v>
          </cell>
          <cell r="D602" t="str">
            <v>주</v>
          </cell>
          <cell r="E602">
            <v>13</v>
          </cell>
          <cell r="F602">
            <v>0</v>
          </cell>
          <cell r="G602">
            <v>0</v>
          </cell>
          <cell r="H602">
            <v>15194</v>
          </cell>
          <cell r="I602">
            <v>197522</v>
          </cell>
          <cell r="J602">
            <v>0</v>
          </cell>
          <cell r="K602">
            <v>0</v>
          </cell>
          <cell r="L602">
            <v>15194</v>
          </cell>
          <cell r="M602">
            <v>197522</v>
          </cell>
        </row>
        <row r="603">
          <cell r="B603" t="str">
            <v>교목식재/나무높이</v>
          </cell>
          <cell r="C603" t="str">
            <v>H=2.1~2.5M이하</v>
          </cell>
          <cell r="D603" t="str">
            <v>주</v>
          </cell>
          <cell r="E603">
            <v>8</v>
          </cell>
          <cell r="F603">
            <v>0</v>
          </cell>
          <cell r="G603">
            <v>0</v>
          </cell>
          <cell r="H603">
            <v>12340</v>
          </cell>
          <cell r="I603">
            <v>98720</v>
          </cell>
          <cell r="J603">
            <v>0</v>
          </cell>
          <cell r="K603">
            <v>0</v>
          </cell>
          <cell r="L603">
            <v>12340</v>
          </cell>
          <cell r="M603">
            <v>98720</v>
          </cell>
        </row>
        <row r="604">
          <cell r="B604" t="str">
            <v>관목식재/나무높이</v>
          </cell>
          <cell r="C604" t="str">
            <v>H=0.3~0.7M이하</v>
          </cell>
          <cell r="D604" t="str">
            <v>주</v>
          </cell>
          <cell r="E604">
            <v>1570</v>
          </cell>
          <cell r="F604">
            <v>0</v>
          </cell>
          <cell r="G604">
            <v>0</v>
          </cell>
          <cell r="H604">
            <v>2322</v>
          </cell>
          <cell r="I604">
            <v>3645540</v>
          </cell>
          <cell r="J604">
            <v>0</v>
          </cell>
          <cell r="K604">
            <v>0</v>
          </cell>
          <cell r="L604">
            <v>2322</v>
          </cell>
          <cell r="M604">
            <v>3645540</v>
          </cell>
        </row>
        <row r="605">
          <cell r="B605" t="str">
            <v>관목식재/나무높이</v>
          </cell>
          <cell r="C605" t="str">
            <v>H=0.8~1.2M이하</v>
          </cell>
          <cell r="D605" t="str">
            <v>주</v>
          </cell>
          <cell r="E605">
            <v>162</v>
          </cell>
          <cell r="F605">
            <v>0</v>
          </cell>
          <cell r="G605">
            <v>0</v>
          </cell>
          <cell r="H605">
            <v>3749</v>
          </cell>
          <cell r="I605">
            <v>607338</v>
          </cell>
          <cell r="J605">
            <v>0</v>
          </cell>
          <cell r="K605">
            <v>0</v>
          </cell>
          <cell r="L605">
            <v>3749</v>
          </cell>
          <cell r="M605">
            <v>607338</v>
          </cell>
        </row>
        <row r="606">
          <cell r="B606" t="str">
            <v>초화류 및 지피류 식재</v>
          </cell>
          <cell r="D606" t="str">
            <v>주</v>
          </cell>
          <cell r="E606">
            <v>330</v>
          </cell>
          <cell r="F606">
            <v>0</v>
          </cell>
          <cell r="G606">
            <v>0</v>
          </cell>
          <cell r="H606">
            <v>120</v>
          </cell>
          <cell r="I606">
            <v>39600</v>
          </cell>
          <cell r="J606">
            <v>0</v>
          </cell>
          <cell r="K606">
            <v>0</v>
          </cell>
          <cell r="L606">
            <v>120</v>
          </cell>
          <cell r="M606">
            <v>39600</v>
          </cell>
        </row>
        <row r="607">
          <cell r="B607" t="str">
            <v>합     계</v>
          </cell>
          <cell r="G607">
            <v>74064032</v>
          </cell>
          <cell r="I607">
            <v>9322547</v>
          </cell>
          <cell r="K607">
            <v>0</v>
          </cell>
          <cell r="L607">
            <v>0</v>
          </cell>
          <cell r="M607">
            <v>83386579</v>
          </cell>
        </row>
        <row r="608">
          <cell r="G608">
            <v>0</v>
          </cell>
          <cell r="I608">
            <v>0</v>
          </cell>
          <cell r="K608">
            <v>0</v>
          </cell>
          <cell r="L608">
            <v>0</v>
          </cell>
          <cell r="M608">
            <v>0</v>
          </cell>
        </row>
        <row r="609">
          <cell r="G609">
            <v>0</v>
          </cell>
          <cell r="I609">
            <v>0</v>
          </cell>
          <cell r="K609">
            <v>0</v>
          </cell>
          <cell r="L609">
            <v>0</v>
          </cell>
          <cell r="M609">
            <v>0</v>
          </cell>
        </row>
        <row r="610">
          <cell r="G610">
            <v>0</v>
          </cell>
          <cell r="I610">
            <v>0</v>
          </cell>
          <cell r="K610">
            <v>0</v>
          </cell>
          <cell r="L610">
            <v>0</v>
          </cell>
          <cell r="M610">
            <v>0</v>
          </cell>
        </row>
        <row r="611">
          <cell r="G611">
            <v>0</v>
          </cell>
          <cell r="I611">
            <v>0</v>
          </cell>
          <cell r="K611">
            <v>0</v>
          </cell>
          <cell r="L611">
            <v>0</v>
          </cell>
          <cell r="M611">
            <v>0</v>
          </cell>
        </row>
        <row r="612">
          <cell r="G612">
            <v>0</v>
          </cell>
          <cell r="I612">
            <v>0</v>
          </cell>
          <cell r="K612">
            <v>0</v>
          </cell>
          <cell r="L612">
            <v>0</v>
          </cell>
          <cell r="M612">
            <v>0</v>
          </cell>
        </row>
        <row r="613">
          <cell r="G613">
            <v>0</v>
          </cell>
          <cell r="I613">
            <v>0</v>
          </cell>
          <cell r="K613">
            <v>0</v>
          </cell>
          <cell r="L613">
            <v>0</v>
          </cell>
          <cell r="M613">
            <v>0</v>
          </cell>
        </row>
        <row r="614">
          <cell r="G614">
            <v>0</v>
          </cell>
          <cell r="I614">
            <v>0</v>
          </cell>
          <cell r="K614">
            <v>0</v>
          </cell>
          <cell r="L614">
            <v>0</v>
          </cell>
          <cell r="M614">
            <v>0</v>
          </cell>
        </row>
        <row r="615">
          <cell r="G615">
            <v>0</v>
          </cell>
          <cell r="I615">
            <v>0</v>
          </cell>
          <cell r="K615">
            <v>0</v>
          </cell>
          <cell r="L615">
            <v>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L616">
            <v>0</v>
          </cell>
          <cell r="M616">
            <v>0</v>
          </cell>
        </row>
        <row r="617">
          <cell r="G617">
            <v>0</v>
          </cell>
          <cell r="I617">
            <v>0</v>
          </cell>
          <cell r="K617">
            <v>0</v>
          </cell>
          <cell r="L617">
            <v>0</v>
          </cell>
          <cell r="M617">
            <v>0</v>
          </cell>
        </row>
        <row r="618">
          <cell r="G618">
            <v>0</v>
          </cell>
          <cell r="I618">
            <v>0</v>
          </cell>
          <cell r="K618">
            <v>0</v>
          </cell>
          <cell r="L618">
            <v>0</v>
          </cell>
          <cell r="M618">
            <v>0</v>
          </cell>
        </row>
        <row r="619">
          <cell r="G619">
            <v>0</v>
          </cell>
          <cell r="I619">
            <v>0</v>
          </cell>
          <cell r="K619">
            <v>0</v>
          </cell>
          <cell r="L619">
            <v>0</v>
          </cell>
          <cell r="M619">
            <v>0</v>
          </cell>
        </row>
        <row r="620">
          <cell r="A620" t="str">
            <v>02.시 설 물 공 사</v>
          </cell>
          <cell r="G620">
            <v>0</v>
          </cell>
          <cell r="I620">
            <v>0</v>
          </cell>
          <cell r="K620">
            <v>0</v>
          </cell>
          <cell r="L620">
            <v>0</v>
          </cell>
          <cell r="M620">
            <v>0</v>
          </cell>
        </row>
        <row r="621">
          <cell r="B621" t="str">
            <v>돌벤취</v>
          </cell>
          <cell r="C621" t="str">
            <v>L=1200 기성품</v>
          </cell>
          <cell r="D621" t="str">
            <v>조</v>
          </cell>
          <cell r="E621">
            <v>8</v>
          </cell>
          <cell r="F621">
            <v>145500</v>
          </cell>
          <cell r="G621">
            <v>1164000</v>
          </cell>
          <cell r="H621">
            <v>0</v>
          </cell>
          <cell r="I621">
            <v>0</v>
          </cell>
          <cell r="J621">
            <v>0</v>
          </cell>
          <cell r="K621">
            <v>0</v>
          </cell>
          <cell r="L621">
            <v>145500</v>
          </cell>
          <cell r="M621">
            <v>1164000</v>
          </cell>
          <cell r="N621" t="str">
            <v>물자</v>
          </cell>
        </row>
        <row r="622">
          <cell r="B622" t="str">
            <v>음수대</v>
          </cell>
          <cell r="C622" t="str">
            <v>견적서</v>
          </cell>
          <cell r="D622" t="str">
            <v>조</v>
          </cell>
          <cell r="E622">
            <v>1</v>
          </cell>
          <cell r="F622">
            <v>1090280</v>
          </cell>
          <cell r="G622">
            <v>1090280</v>
          </cell>
          <cell r="H622">
            <v>703832</v>
          </cell>
          <cell r="I622">
            <v>703832</v>
          </cell>
          <cell r="J622">
            <v>0</v>
          </cell>
          <cell r="K622">
            <v>0</v>
          </cell>
          <cell r="L622">
            <v>1794112</v>
          </cell>
          <cell r="M622">
            <v>1794112</v>
          </cell>
        </row>
        <row r="623">
          <cell r="B623" t="str">
            <v>볼라드</v>
          </cell>
          <cell r="D623" t="str">
            <v>조</v>
          </cell>
          <cell r="E623">
            <v>5</v>
          </cell>
          <cell r="F623">
            <v>43650</v>
          </cell>
          <cell r="G623">
            <v>218250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  <cell r="L623">
            <v>43650</v>
          </cell>
          <cell r="M623">
            <v>218250</v>
          </cell>
          <cell r="N623" t="str">
            <v>물자P283</v>
          </cell>
        </row>
        <row r="624">
          <cell r="B624" t="str">
            <v>인공토채움공사 D=40CM</v>
          </cell>
          <cell r="C624" t="str">
            <v>파라소공법(인공지반녹화)</v>
          </cell>
          <cell r="D624" t="str">
            <v>M2</v>
          </cell>
          <cell r="E624">
            <v>41.7</v>
          </cell>
          <cell r="F624">
            <v>3026</v>
          </cell>
          <cell r="G624">
            <v>126184</v>
          </cell>
          <cell r="H624">
            <v>2448</v>
          </cell>
          <cell r="I624">
            <v>102081</v>
          </cell>
          <cell r="J624">
            <v>79</v>
          </cell>
          <cell r="K624">
            <v>3294</v>
          </cell>
          <cell r="L624">
            <v>5553</v>
          </cell>
          <cell r="M624">
            <v>231559</v>
          </cell>
        </row>
        <row r="625">
          <cell r="B625" t="str">
            <v>콩자갈박기</v>
          </cell>
          <cell r="C625" t="str">
            <v>20~40MM</v>
          </cell>
          <cell r="D625" t="str">
            <v>M2</v>
          </cell>
          <cell r="E625">
            <v>35.700000000000003</v>
          </cell>
          <cell r="F625">
            <v>2759</v>
          </cell>
          <cell r="G625">
            <v>98496</v>
          </cell>
          <cell r="H625">
            <v>2448</v>
          </cell>
          <cell r="I625">
            <v>87393</v>
          </cell>
          <cell r="J625">
            <v>78</v>
          </cell>
          <cell r="K625">
            <v>2784</v>
          </cell>
          <cell r="L625">
            <v>5285</v>
          </cell>
          <cell r="M625">
            <v>188673</v>
          </cell>
        </row>
        <row r="626">
          <cell r="B626" t="str">
            <v>조각물설치</v>
          </cell>
          <cell r="C626" t="str">
            <v>금액내에서추후결정</v>
          </cell>
          <cell r="D626" t="str">
            <v>식</v>
          </cell>
          <cell r="E626">
            <v>1</v>
          </cell>
          <cell r="F626">
            <v>3104000</v>
          </cell>
          <cell r="G626">
            <v>3104000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3104000</v>
          </cell>
          <cell r="M626">
            <v>3104000</v>
          </cell>
        </row>
        <row r="627">
          <cell r="B627" t="str">
            <v>합     계</v>
          </cell>
          <cell r="G627">
            <v>5801210</v>
          </cell>
          <cell r="I627">
            <v>893306</v>
          </cell>
          <cell r="K627">
            <v>6078</v>
          </cell>
          <cell r="L627">
            <v>0</v>
          </cell>
          <cell r="M627">
            <v>6700594</v>
          </cell>
        </row>
        <row r="628">
          <cell r="G628">
            <v>0</v>
          </cell>
          <cell r="I628">
            <v>0</v>
          </cell>
          <cell r="K628">
            <v>0</v>
          </cell>
          <cell r="L628">
            <v>0</v>
          </cell>
          <cell r="M628">
            <v>0</v>
          </cell>
        </row>
        <row r="629">
          <cell r="G629">
            <v>0</v>
          </cell>
          <cell r="I629">
            <v>0</v>
          </cell>
          <cell r="K629">
            <v>0</v>
          </cell>
          <cell r="L629">
            <v>0</v>
          </cell>
          <cell r="M629">
            <v>0</v>
          </cell>
        </row>
        <row r="630">
          <cell r="G630">
            <v>0</v>
          </cell>
          <cell r="I630">
            <v>0</v>
          </cell>
          <cell r="K630">
            <v>0</v>
          </cell>
          <cell r="L630">
            <v>0</v>
          </cell>
          <cell r="M630">
            <v>0</v>
          </cell>
        </row>
        <row r="631">
          <cell r="G631">
            <v>0</v>
          </cell>
          <cell r="I631">
            <v>0</v>
          </cell>
          <cell r="K631">
            <v>0</v>
          </cell>
          <cell r="L631">
            <v>0</v>
          </cell>
          <cell r="M631">
            <v>0</v>
          </cell>
        </row>
        <row r="632">
          <cell r="G632">
            <v>0</v>
          </cell>
          <cell r="I632">
            <v>0</v>
          </cell>
          <cell r="K632">
            <v>0</v>
          </cell>
          <cell r="L632">
            <v>0</v>
          </cell>
          <cell r="M632">
            <v>0</v>
          </cell>
        </row>
        <row r="633">
          <cell r="G633">
            <v>0</v>
          </cell>
          <cell r="I633">
            <v>0</v>
          </cell>
          <cell r="K633">
            <v>0</v>
          </cell>
          <cell r="L633">
            <v>0</v>
          </cell>
          <cell r="M633">
            <v>0</v>
          </cell>
        </row>
        <row r="634">
          <cell r="G634">
            <v>0</v>
          </cell>
          <cell r="I634">
            <v>0</v>
          </cell>
          <cell r="K634">
            <v>0</v>
          </cell>
          <cell r="L634">
            <v>0</v>
          </cell>
          <cell r="M634">
            <v>0</v>
          </cell>
        </row>
        <row r="635">
          <cell r="A635" t="str">
            <v>03.지 주 목 공 사</v>
          </cell>
          <cell r="G635">
            <v>0</v>
          </cell>
          <cell r="I635">
            <v>0</v>
          </cell>
          <cell r="K635">
            <v>0</v>
          </cell>
          <cell r="L635">
            <v>0</v>
          </cell>
          <cell r="M635">
            <v>0</v>
          </cell>
        </row>
        <row r="636">
          <cell r="B636" t="str">
            <v>지주목(대형)</v>
          </cell>
          <cell r="C636" t="str">
            <v>말구직경 50</v>
          </cell>
          <cell r="D636" t="str">
            <v>조</v>
          </cell>
          <cell r="E636">
            <v>24</v>
          </cell>
          <cell r="F636">
            <v>23765</v>
          </cell>
          <cell r="G636">
            <v>570360</v>
          </cell>
          <cell r="H636">
            <v>9166</v>
          </cell>
          <cell r="I636">
            <v>219984</v>
          </cell>
          <cell r="J636">
            <v>0</v>
          </cell>
          <cell r="K636">
            <v>0</v>
          </cell>
          <cell r="L636">
            <v>32931</v>
          </cell>
          <cell r="M636">
            <v>790344</v>
          </cell>
        </row>
        <row r="637">
          <cell r="B637" t="str">
            <v>지주목(소형)</v>
          </cell>
          <cell r="C637" t="str">
            <v>말구직경 50</v>
          </cell>
          <cell r="D637" t="str">
            <v>조</v>
          </cell>
          <cell r="E637">
            <v>58</v>
          </cell>
          <cell r="F637">
            <v>17945</v>
          </cell>
          <cell r="G637">
            <v>1040810</v>
          </cell>
          <cell r="H637">
            <v>6639</v>
          </cell>
          <cell r="I637">
            <v>385062</v>
          </cell>
          <cell r="J637">
            <v>0</v>
          </cell>
          <cell r="K637">
            <v>0</v>
          </cell>
          <cell r="L637">
            <v>24584</v>
          </cell>
          <cell r="M637">
            <v>1425872</v>
          </cell>
        </row>
        <row r="638">
          <cell r="B638" t="str">
            <v>합     계</v>
          </cell>
          <cell r="G638">
            <v>1611170</v>
          </cell>
          <cell r="I638">
            <v>605046</v>
          </cell>
          <cell r="K638">
            <v>0</v>
          </cell>
          <cell r="L638">
            <v>0</v>
          </cell>
          <cell r="M638">
            <v>2216216</v>
          </cell>
        </row>
        <row r="639">
          <cell r="G639">
            <v>0</v>
          </cell>
          <cell r="I639">
            <v>0</v>
          </cell>
          <cell r="K639">
            <v>0</v>
          </cell>
          <cell r="L639">
            <v>0</v>
          </cell>
          <cell r="M639">
            <v>0</v>
          </cell>
        </row>
        <row r="640">
          <cell r="G640">
            <v>0</v>
          </cell>
          <cell r="I640">
            <v>0</v>
          </cell>
          <cell r="K640">
            <v>0</v>
          </cell>
          <cell r="L640">
            <v>0</v>
          </cell>
          <cell r="M640">
            <v>0</v>
          </cell>
        </row>
        <row r="641">
          <cell r="G641">
            <v>0</v>
          </cell>
          <cell r="I641">
            <v>0</v>
          </cell>
          <cell r="K641">
            <v>0</v>
          </cell>
          <cell r="L641">
            <v>0</v>
          </cell>
          <cell r="M641">
            <v>0</v>
          </cell>
        </row>
        <row r="642">
          <cell r="G642">
            <v>0</v>
          </cell>
          <cell r="I642">
            <v>0</v>
          </cell>
          <cell r="K642">
            <v>0</v>
          </cell>
          <cell r="L642">
            <v>0</v>
          </cell>
          <cell r="M642">
            <v>0</v>
          </cell>
        </row>
        <row r="643">
          <cell r="G643">
            <v>0</v>
          </cell>
          <cell r="I643">
            <v>0</v>
          </cell>
          <cell r="K643">
            <v>0</v>
          </cell>
          <cell r="L643">
            <v>0</v>
          </cell>
          <cell r="M643">
            <v>0</v>
          </cell>
        </row>
        <row r="644">
          <cell r="G644">
            <v>0</v>
          </cell>
          <cell r="I644">
            <v>0</v>
          </cell>
          <cell r="K644">
            <v>0</v>
          </cell>
          <cell r="L644">
            <v>0</v>
          </cell>
          <cell r="M644">
            <v>0</v>
          </cell>
        </row>
        <row r="645">
          <cell r="G645">
            <v>0</v>
          </cell>
          <cell r="I645">
            <v>0</v>
          </cell>
          <cell r="K645">
            <v>0</v>
          </cell>
          <cell r="L645">
            <v>0</v>
          </cell>
          <cell r="M645">
            <v>0</v>
          </cell>
        </row>
        <row r="646">
          <cell r="G646">
            <v>0</v>
          </cell>
          <cell r="I646">
            <v>0</v>
          </cell>
          <cell r="K646">
            <v>0</v>
          </cell>
          <cell r="L646">
            <v>0</v>
          </cell>
          <cell r="M646">
            <v>0</v>
          </cell>
        </row>
        <row r="647">
          <cell r="G647">
            <v>0</v>
          </cell>
          <cell r="I647">
            <v>0</v>
          </cell>
          <cell r="K647">
            <v>0</v>
          </cell>
          <cell r="L647">
            <v>0</v>
          </cell>
          <cell r="M647">
            <v>0</v>
          </cell>
        </row>
        <row r="648">
          <cell r="G648">
            <v>0</v>
          </cell>
          <cell r="I648">
            <v>0</v>
          </cell>
          <cell r="K648">
            <v>0</v>
          </cell>
          <cell r="L648">
            <v>0</v>
          </cell>
          <cell r="M648">
            <v>0</v>
          </cell>
        </row>
        <row r="649">
          <cell r="G649">
            <v>0</v>
          </cell>
          <cell r="I649">
            <v>0</v>
          </cell>
          <cell r="K649">
            <v>0</v>
          </cell>
          <cell r="L649">
            <v>0</v>
          </cell>
          <cell r="M649">
            <v>0</v>
          </cell>
        </row>
        <row r="650">
          <cell r="A650" t="str">
            <v>3.토  목  공  사</v>
          </cell>
          <cell r="G650">
            <v>0</v>
          </cell>
          <cell r="I650">
            <v>0</v>
          </cell>
          <cell r="K650">
            <v>0</v>
          </cell>
          <cell r="L650">
            <v>0</v>
          </cell>
          <cell r="M650">
            <v>0</v>
          </cell>
        </row>
        <row r="651">
          <cell r="A651" t="str">
            <v>01.토  공  사</v>
          </cell>
          <cell r="G651">
            <v>0</v>
          </cell>
          <cell r="I651">
            <v>0</v>
          </cell>
          <cell r="K651">
            <v>0</v>
          </cell>
          <cell r="L651">
            <v>0</v>
          </cell>
          <cell r="M651">
            <v>0</v>
          </cell>
        </row>
        <row r="652">
          <cell r="B652" t="str">
            <v>흙깍기</v>
          </cell>
          <cell r="C652" t="str">
            <v>토사</v>
          </cell>
          <cell r="D652" t="str">
            <v>M3</v>
          </cell>
          <cell r="E652">
            <v>100</v>
          </cell>
          <cell r="F652">
            <v>111</v>
          </cell>
          <cell r="G652">
            <v>11100</v>
          </cell>
          <cell r="H652">
            <v>360</v>
          </cell>
          <cell r="I652">
            <v>36000</v>
          </cell>
          <cell r="J652">
            <v>332</v>
          </cell>
          <cell r="K652">
            <v>33200</v>
          </cell>
          <cell r="L652">
            <v>803</v>
          </cell>
          <cell r="M652">
            <v>80300</v>
          </cell>
        </row>
        <row r="653">
          <cell r="B653" t="str">
            <v>터파기:토사</v>
          </cell>
          <cell r="C653" t="str">
            <v>B.H 0.7㎥</v>
          </cell>
          <cell r="D653" t="str">
            <v>M3</v>
          </cell>
          <cell r="E653">
            <v>13399</v>
          </cell>
          <cell r="F653">
            <v>111</v>
          </cell>
          <cell r="G653">
            <v>1487289</v>
          </cell>
          <cell r="H653">
            <v>360</v>
          </cell>
          <cell r="I653">
            <v>4823640</v>
          </cell>
          <cell r="J653">
            <v>332</v>
          </cell>
          <cell r="K653">
            <v>4448468</v>
          </cell>
          <cell r="L653">
            <v>803</v>
          </cell>
          <cell r="M653">
            <v>10759397</v>
          </cell>
        </row>
        <row r="654">
          <cell r="B654" t="str">
            <v>터파기</v>
          </cell>
          <cell r="C654" t="str">
            <v>인력,0-1</v>
          </cell>
          <cell r="D654" t="str">
            <v>M3</v>
          </cell>
          <cell r="E654">
            <v>649</v>
          </cell>
          <cell r="F654">
            <v>0</v>
          </cell>
          <cell r="G654">
            <v>0</v>
          </cell>
          <cell r="H654">
            <v>7394</v>
          </cell>
          <cell r="I654">
            <v>4798706</v>
          </cell>
          <cell r="J654">
            <v>0</v>
          </cell>
          <cell r="K654">
            <v>0</v>
          </cell>
          <cell r="L654">
            <v>7394</v>
          </cell>
          <cell r="M654">
            <v>4798706</v>
          </cell>
        </row>
        <row r="655">
          <cell r="B655" t="str">
            <v>되메우기</v>
          </cell>
          <cell r="C655" t="str">
            <v>(B.H 0.7㎥+콤팩터)</v>
          </cell>
          <cell r="D655" t="str">
            <v>M3</v>
          </cell>
          <cell r="E655">
            <v>352</v>
          </cell>
          <cell r="F655">
            <v>222</v>
          </cell>
          <cell r="G655">
            <v>78144</v>
          </cell>
          <cell r="H655">
            <v>1863</v>
          </cell>
          <cell r="I655">
            <v>655776</v>
          </cell>
          <cell r="J655">
            <v>268</v>
          </cell>
          <cell r="K655">
            <v>94336</v>
          </cell>
          <cell r="L655">
            <v>2353</v>
          </cell>
          <cell r="M655">
            <v>828256</v>
          </cell>
        </row>
        <row r="656">
          <cell r="B656" t="str">
            <v>되메우기</v>
          </cell>
          <cell r="C656" t="str">
            <v>인력,0-1</v>
          </cell>
          <cell r="D656" t="str">
            <v>M3</v>
          </cell>
          <cell r="E656">
            <v>59</v>
          </cell>
          <cell r="F656">
            <v>0</v>
          </cell>
          <cell r="G656">
            <v>0</v>
          </cell>
          <cell r="H656">
            <v>3761</v>
          </cell>
          <cell r="I656">
            <v>221899</v>
          </cell>
          <cell r="J656">
            <v>0</v>
          </cell>
          <cell r="K656">
            <v>0</v>
          </cell>
          <cell r="L656">
            <v>3761</v>
          </cell>
          <cell r="M656">
            <v>221899</v>
          </cell>
        </row>
        <row r="657">
          <cell r="B657" t="str">
            <v>순반입토:성토(되메우기)</v>
          </cell>
          <cell r="C657" t="str">
            <v>15㎞기준,생림지역</v>
          </cell>
          <cell r="D657" t="str">
            <v>M3</v>
          </cell>
          <cell r="E657">
            <v>470</v>
          </cell>
          <cell r="F657">
            <v>3135</v>
          </cell>
          <cell r="G657">
            <v>1473450</v>
          </cell>
          <cell r="H657">
            <v>1912</v>
          </cell>
          <cell r="I657">
            <v>898640</v>
          </cell>
          <cell r="J657">
            <v>1641</v>
          </cell>
          <cell r="K657">
            <v>771270</v>
          </cell>
          <cell r="L657">
            <v>6688</v>
          </cell>
          <cell r="M657">
            <v>3143360</v>
          </cell>
        </row>
        <row r="658">
          <cell r="B658" t="str">
            <v>잔토처리</v>
          </cell>
          <cell r="C658" t="str">
            <v>25㎞기준,진레지역</v>
          </cell>
          <cell r="D658" t="str">
            <v>M3</v>
          </cell>
          <cell r="E658">
            <v>13720</v>
          </cell>
          <cell r="F658">
            <v>2125</v>
          </cell>
          <cell r="G658">
            <v>29155000</v>
          </cell>
          <cell r="H658">
            <v>2549</v>
          </cell>
          <cell r="I658">
            <v>34972280</v>
          </cell>
          <cell r="J658">
            <v>2343</v>
          </cell>
          <cell r="K658">
            <v>32145960</v>
          </cell>
          <cell r="L658">
            <v>7017</v>
          </cell>
          <cell r="M658">
            <v>96273240</v>
          </cell>
        </row>
        <row r="659">
          <cell r="B659" t="str">
            <v>합     계</v>
          </cell>
          <cell r="F659">
            <v>0</v>
          </cell>
          <cell r="G659">
            <v>32204983</v>
          </cell>
          <cell r="I659">
            <v>46406941</v>
          </cell>
          <cell r="K659">
            <v>37493234</v>
          </cell>
          <cell r="L659">
            <v>0</v>
          </cell>
          <cell r="M659">
            <v>116105158</v>
          </cell>
        </row>
        <row r="660">
          <cell r="F660">
            <v>0</v>
          </cell>
          <cell r="G660">
            <v>0</v>
          </cell>
          <cell r="H660">
            <v>0</v>
          </cell>
          <cell r="I660">
            <v>0</v>
          </cell>
          <cell r="J660">
            <v>0</v>
          </cell>
          <cell r="K660">
            <v>0</v>
          </cell>
          <cell r="L660">
            <v>0</v>
          </cell>
          <cell r="M660">
            <v>0</v>
          </cell>
        </row>
        <row r="661">
          <cell r="G661">
            <v>0</v>
          </cell>
          <cell r="I661">
            <v>0</v>
          </cell>
          <cell r="K661">
            <v>0</v>
          </cell>
          <cell r="L661">
            <v>0</v>
          </cell>
          <cell r="M661">
            <v>0</v>
          </cell>
        </row>
        <row r="662">
          <cell r="G662">
            <v>0</v>
          </cell>
          <cell r="I662">
            <v>0</v>
          </cell>
          <cell r="K662">
            <v>0</v>
          </cell>
          <cell r="L662">
            <v>0</v>
          </cell>
          <cell r="M662">
            <v>0</v>
          </cell>
        </row>
        <row r="663">
          <cell r="G663">
            <v>0</v>
          </cell>
          <cell r="I663">
            <v>0</v>
          </cell>
          <cell r="K663">
            <v>0</v>
          </cell>
          <cell r="L663">
            <v>0</v>
          </cell>
          <cell r="M663">
            <v>0</v>
          </cell>
        </row>
        <row r="664">
          <cell r="G664">
            <v>0</v>
          </cell>
          <cell r="I664">
            <v>0</v>
          </cell>
          <cell r="K664">
            <v>0</v>
          </cell>
          <cell r="L664">
            <v>0</v>
          </cell>
          <cell r="M664">
            <v>0</v>
          </cell>
        </row>
        <row r="665">
          <cell r="A665" t="str">
            <v>02.포  장  공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  <cell r="L665">
            <v>0</v>
          </cell>
          <cell r="M665">
            <v>0</v>
          </cell>
        </row>
        <row r="666">
          <cell r="B666" t="str">
            <v>보차도경계석 TYPE-1</v>
          </cell>
          <cell r="C666" t="str">
            <v>인조화강석,150*170*200</v>
          </cell>
          <cell r="D666" t="str">
            <v>M</v>
          </cell>
          <cell r="E666">
            <v>90</v>
          </cell>
          <cell r="F666">
            <v>5858</v>
          </cell>
          <cell r="G666">
            <v>527220</v>
          </cell>
          <cell r="H666">
            <v>9292</v>
          </cell>
          <cell r="I666">
            <v>836280</v>
          </cell>
          <cell r="J666">
            <v>0</v>
          </cell>
          <cell r="K666">
            <v>0</v>
          </cell>
          <cell r="L666">
            <v>15150</v>
          </cell>
          <cell r="M666">
            <v>1363500</v>
          </cell>
        </row>
        <row r="667">
          <cell r="B667" t="str">
            <v>보차도경계석 TYPE-2</v>
          </cell>
          <cell r="C667" t="str">
            <v>인조화강석,150*170*200</v>
          </cell>
          <cell r="D667" t="str">
            <v>M</v>
          </cell>
          <cell r="E667">
            <v>14</v>
          </cell>
          <cell r="F667">
            <v>6161</v>
          </cell>
          <cell r="G667">
            <v>86254</v>
          </cell>
          <cell r="H667">
            <v>10605</v>
          </cell>
          <cell r="I667">
            <v>148470</v>
          </cell>
          <cell r="J667">
            <v>0</v>
          </cell>
          <cell r="K667">
            <v>0</v>
          </cell>
          <cell r="L667">
            <v>16766</v>
          </cell>
          <cell r="M667">
            <v>234724</v>
          </cell>
        </row>
        <row r="668">
          <cell r="B668" t="str">
            <v>도로경계석설치</v>
          </cell>
          <cell r="C668" t="str">
            <v>인조화강석,150*120*100</v>
          </cell>
          <cell r="D668" t="str">
            <v>M</v>
          </cell>
          <cell r="E668">
            <v>20</v>
          </cell>
          <cell r="F668">
            <v>4242</v>
          </cell>
          <cell r="G668">
            <v>84840</v>
          </cell>
          <cell r="H668">
            <v>7878</v>
          </cell>
          <cell r="I668">
            <v>157560</v>
          </cell>
          <cell r="J668">
            <v>0</v>
          </cell>
          <cell r="K668">
            <v>0</v>
          </cell>
          <cell r="L668">
            <v>12120</v>
          </cell>
          <cell r="M668">
            <v>242400</v>
          </cell>
        </row>
        <row r="669">
          <cell r="B669" t="str">
            <v>아스콘포장깨기</v>
          </cell>
          <cell r="C669" t="str">
            <v>대형브레이커+BH0.7</v>
          </cell>
          <cell r="D669" t="str">
            <v>M3</v>
          </cell>
          <cell r="E669">
            <v>1</v>
          </cell>
          <cell r="F669">
            <v>2658</v>
          </cell>
          <cell r="G669">
            <v>2658</v>
          </cell>
          <cell r="H669">
            <v>7114</v>
          </cell>
          <cell r="I669">
            <v>7114</v>
          </cell>
          <cell r="J669">
            <v>7893</v>
          </cell>
          <cell r="K669">
            <v>7893</v>
          </cell>
          <cell r="L669">
            <v>17665</v>
          </cell>
          <cell r="M669">
            <v>17665</v>
          </cell>
        </row>
        <row r="670">
          <cell r="B670" t="str">
            <v>아스콘 표층 포설 및 다짐</v>
          </cell>
          <cell r="C670" t="str">
            <v>T=5㎝</v>
          </cell>
          <cell r="D670" t="str">
            <v>A</v>
          </cell>
          <cell r="E670">
            <v>0.1</v>
          </cell>
          <cell r="F670">
            <v>324614</v>
          </cell>
          <cell r="G670">
            <v>32461</v>
          </cell>
          <cell r="H670">
            <v>254924</v>
          </cell>
          <cell r="I670">
            <v>25492</v>
          </cell>
          <cell r="J670">
            <v>22725</v>
          </cell>
          <cell r="K670">
            <v>2272</v>
          </cell>
          <cell r="L670">
            <v>602263</v>
          </cell>
          <cell r="M670">
            <v>60225</v>
          </cell>
        </row>
        <row r="671">
          <cell r="B671" t="str">
            <v>아스콘 기층 포설 및 다짐</v>
          </cell>
          <cell r="C671" t="str">
            <v>T=7.5㎝</v>
          </cell>
          <cell r="D671" t="str">
            <v>A</v>
          </cell>
          <cell r="E671">
            <v>0.1</v>
          </cell>
          <cell r="F671">
            <v>360065</v>
          </cell>
          <cell r="G671">
            <v>36006</v>
          </cell>
          <cell r="H671">
            <v>287749</v>
          </cell>
          <cell r="I671">
            <v>28774</v>
          </cell>
          <cell r="J671">
            <v>25048</v>
          </cell>
          <cell r="K671">
            <v>2504</v>
          </cell>
          <cell r="L671">
            <v>672862</v>
          </cell>
          <cell r="M671">
            <v>67284</v>
          </cell>
        </row>
        <row r="672">
          <cell r="B672" t="str">
            <v>텍코팅</v>
          </cell>
          <cell r="C672" t="str">
            <v>RSC-4</v>
          </cell>
          <cell r="D672" t="str">
            <v>a</v>
          </cell>
          <cell r="E672">
            <v>0.1</v>
          </cell>
          <cell r="F672">
            <v>429654</v>
          </cell>
          <cell r="G672">
            <v>42965</v>
          </cell>
          <cell r="H672">
            <v>14306</v>
          </cell>
          <cell r="I672">
            <v>1430</v>
          </cell>
          <cell r="J672">
            <v>63</v>
          </cell>
          <cell r="K672">
            <v>6</v>
          </cell>
          <cell r="L672">
            <v>444023</v>
          </cell>
          <cell r="M672">
            <v>44401</v>
          </cell>
        </row>
        <row r="673">
          <cell r="B673" t="str">
            <v>프라임코팅</v>
          </cell>
          <cell r="C673" t="str">
            <v>MC-1</v>
          </cell>
          <cell r="D673" t="str">
            <v>a</v>
          </cell>
          <cell r="E673">
            <v>0.1</v>
          </cell>
          <cell r="F673">
            <v>492476</v>
          </cell>
          <cell r="G673">
            <v>49247</v>
          </cell>
          <cell r="H673">
            <v>15236</v>
          </cell>
          <cell r="I673">
            <v>1523</v>
          </cell>
          <cell r="J673">
            <v>212</v>
          </cell>
          <cell r="K673">
            <v>21</v>
          </cell>
          <cell r="L673">
            <v>507924</v>
          </cell>
          <cell r="M673">
            <v>50791</v>
          </cell>
        </row>
        <row r="674">
          <cell r="B674" t="str">
            <v>보조기층 포설 및 다짐</v>
          </cell>
          <cell r="C674" t="str">
            <v>T=20㎝,40㎜이하혼합골재</v>
          </cell>
          <cell r="D674" t="str">
            <v>M3</v>
          </cell>
          <cell r="E674">
            <v>2</v>
          </cell>
          <cell r="F674">
            <v>2918</v>
          </cell>
          <cell r="G674">
            <v>5836</v>
          </cell>
          <cell r="H674">
            <v>2751</v>
          </cell>
          <cell r="I674">
            <v>5502</v>
          </cell>
          <cell r="J674">
            <v>85</v>
          </cell>
          <cell r="K674">
            <v>170</v>
          </cell>
          <cell r="L674">
            <v>5754</v>
          </cell>
          <cell r="M674">
            <v>11508</v>
          </cell>
        </row>
        <row r="675">
          <cell r="B675" t="str">
            <v>선택층 포설 및 다짐</v>
          </cell>
          <cell r="C675" t="str">
            <v>T=30㎝,70㎜이하</v>
          </cell>
          <cell r="D675" t="str">
            <v>M3</v>
          </cell>
          <cell r="E675">
            <v>3</v>
          </cell>
          <cell r="F675">
            <v>3454</v>
          </cell>
          <cell r="G675">
            <v>10362</v>
          </cell>
          <cell r="H675">
            <v>2954</v>
          </cell>
          <cell r="I675">
            <v>8862</v>
          </cell>
          <cell r="J675">
            <v>89</v>
          </cell>
          <cell r="K675">
            <v>267</v>
          </cell>
          <cell r="L675">
            <v>6497</v>
          </cell>
          <cell r="M675">
            <v>19491</v>
          </cell>
        </row>
        <row r="676">
          <cell r="B676" t="str">
            <v>아스콘포장절단</v>
          </cell>
          <cell r="D676" t="str">
            <v>M</v>
          </cell>
          <cell r="E676">
            <v>10</v>
          </cell>
          <cell r="F676">
            <v>146</v>
          </cell>
          <cell r="G676">
            <v>1460</v>
          </cell>
          <cell r="H676">
            <v>1216</v>
          </cell>
          <cell r="I676">
            <v>12160</v>
          </cell>
          <cell r="J676">
            <v>212</v>
          </cell>
          <cell r="K676">
            <v>2120</v>
          </cell>
          <cell r="L676">
            <v>1574</v>
          </cell>
          <cell r="M676">
            <v>15740</v>
          </cell>
        </row>
        <row r="677">
          <cell r="B677" t="str">
            <v>보도포장</v>
          </cell>
          <cell r="C677" t="str">
            <v>소형고압블럭,50%재활용</v>
          </cell>
          <cell r="D677" t="str">
            <v>M2</v>
          </cell>
          <cell r="E677">
            <v>13</v>
          </cell>
          <cell r="F677">
            <v>7575</v>
          </cell>
          <cell r="G677">
            <v>98475</v>
          </cell>
          <cell r="H677">
            <v>5675</v>
          </cell>
          <cell r="I677">
            <v>73775</v>
          </cell>
          <cell r="J677">
            <v>0</v>
          </cell>
          <cell r="K677">
            <v>0</v>
          </cell>
          <cell r="L677">
            <v>13250</v>
          </cell>
          <cell r="M677">
            <v>172250</v>
          </cell>
        </row>
        <row r="678">
          <cell r="B678" t="str">
            <v>폐기물버림적재</v>
          </cell>
          <cell r="C678" t="str">
            <v>B.H 0.7㎥</v>
          </cell>
          <cell r="D678" t="str">
            <v>M3</v>
          </cell>
          <cell r="E678">
            <v>1</v>
          </cell>
          <cell r="F678">
            <v>111</v>
          </cell>
          <cell r="G678">
            <v>111</v>
          </cell>
          <cell r="H678">
            <v>360</v>
          </cell>
          <cell r="I678">
            <v>360</v>
          </cell>
          <cell r="J678">
            <v>332</v>
          </cell>
          <cell r="K678">
            <v>332</v>
          </cell>
          <cell r="L678">
            <v>803</v>
          </cell>
          <cell r="M678">
            <v>803</v>
          </cell>
        </row>
        <row r="679">
          <cell r="B679" t="str">
            <v>폐기물처리비</v>
          </cell>
          <cell r="C679" t="str">
            <v>건설폐자재,운반비포함</v>
          </cell>
          <cell r="D679" t="str">
            <v>Ton</v>
          </cell>
          <cell r="E679">
            <v>3</v>
          </cell>
          <cell r="F679">
            <v>2032</v>
          </cell>
          <cell r="G679">
            <v>6096</v>
          </cell>
          <cell r="H679">
            <v>2549</v>
          </cell>
          <cell r="I679">
            <v>7647</v>
          </cell>
          <cell r="J679">
            <v>13534</v>
          </cell>
          <cell r="K679">
            <v>40602</v>
          </cell>
          <cell r="L679">
            <v>18115</v>
          </cell>
          <cell r="M679">
            <v>54345</v>
          </cell>
        </row>
        <row r="680">
          <cell r="B680" t="str">
            <v>합     계</v>
          </cell>
          <cell r="F680">
            <v>0</v>
          </cell>
          <cell r="G680">
            <v>983991</v>
          </cell>
          <cell r="I680">
            <v>1314949</v>
          </cell>
          <cell r="K680">
            <v>56187</v>
          </cell>
          <cell r="L680">
            <v>0</v>
          </cell>
          <cell r="M680">
            <v>2355127</v>
          </cell>
        </row>
        <row r="681">
          <cell r="A681" t="str">
            <v>03.우  수  공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  <cell r="L681">
            <v>0</v>
          </cell>
          <cell r="M681">
            <v>0</v>
          </cell>
        </row>
        <row r="682">
          <cell r="B682" t="str">
            <v>우수1호맨홀</v>
          </cell>
          <cell r="C682" t="str">
            <v>D900</v>
          </cell>
          <cell r="D682" t="str">
            <v>개소</v>
          </cell>
          <cell r="E682">
            <v>3</v>
          </cell>
          <cell r="F682">
            <v>79689</v>
          </cell>
          <cell r="G682">
            <v>239067</v>
          </cell>
          <cell r="H682">
            <v>153924</v>
          </cell>
          <cell r="I682">
            <v>461772</v>
          </cell>
          <cell r="J682">
            <v>0</v>
          </cell>
          <cell r="K682">
            <v>0</v>
          </cell>
          <cell r="L682">
            <v>233613</v>
          </cell>
          <cell r="M682">
            <v>700839</v>
          </cell>
        </row>
        <row r="683">
          <cell r="B683" t="str">
            <v>우수관접합 및 부설</v>
          </cell>
          <cell r="C683" t="str">
            <v>흄관,Φ450㎜,기계</v>
          </cell>
          <cell r="D683" t="str">
            <v>M</v>
          </cell>
          <cell r="E683">
            <v>47</v>
          </cell>
          <cell r="F683">
            <v>23007</v>
          </cell>
          <cell r="G683">
            <v>1081329</v>
          </cell>
          <cell r="H683">
            <v>17883</v>
          </cell>
          <cell r="I683">
            <v>840501</v>
          </cell>
          <cell r="J683">
            <v>4284</v>
          </cell>
          <cell r="K683">
            <v>201348</v>
          </cell>
          <cell r="L683">
            <v>45174</v>
          </cell>
          <cell r="M683">
            <v>2123178</v>
          </cell>
        </row>
        <row r="684">
          <cell r="B684" t="str">
            <v>집수정</v>
          </cell>
          <cell r="C684" t="str">
            <v>600*500</v>
          </cell>
          <cell r="D684" t="str">
            <v>개소</v>
          </cell>
          <cell r="E684">
            <v>4</v>
          </cell>
          <cell r="F684">
            <v>188870</v>
          </cell>
          <cell r="G684">
            <v>755480</v>
          </cell>
          <cell r="H684">
            <v>170690</v>
          </cell>
          <cell r="I684">
            <v>682760</v>
          </cell>
          <cell r="J684">
            <v>0</v>
          </cell>
          <cell r="K684">
            <v>0</v>
          </cell>
          <cell r="L684">
            <v>359560</v>
          </cell>
          <cell r="M684">
            <v>1438240</v>
          </cell>
        </row>
        <row r="685">
          <cell r="B685" t="str">
            <v>홈통받이, P.E</v>
          </cell>
          <cell r="C685" t="str">
            <v>D430*H600</v>
          </cell>
          <cell r="D685" t="str">
            <v>개소</v>
          </cell>
          <cell r="E685">
            <v>6</v>
          </cell>
          <cell r="F685">
            <v>22624</v>
          </cell>
          <cell r="G685">
            <v>135744</v>
          </cell>
          <cell r="H685">
            <v>23735</v>
          </cell>
          <cell r="I685">
            <v>142410</v>
          </cell>
          <cell r="J685">
            <v>0</v>
          </cell>
          <cell r="K685">
            <v>0</v>
          </cell>
          <cell r="L685">
            <v>46359</v>
          </cell>
          <cell r="M685">
            <v>278154</v>
          </cell>
        </row>
        <row r="686">
          <cell r="B686" t="str">
            <v>연결관 접합 및 부설</v>
          </cell>
          <cell r="C686" t="str">
            <v>Φ250㎜,인력</v>
          </cell>
          <cell r="D686" t="str">
            <v>M</v>
          </cell>
          <cell r="E686">
            <v>25</v>
          </cell>
          <cell r="F686">
            <v>16867</v>
          </cell>
          <cell r="G686">
            <v>421675</v>
          </cell>
          <cell r="H686">
            <v>6185</v>
          </cell>
          <cell r="I686">
            <v>154625</v>
          </cell>
          <cell r="J686">
            <v>0</v>
          </cell>
          <cell r="K686">
            <v>0</v>
          </cell>
          <cell r="L686">
            <v>23052</v>
          </cell>
          <cell r="M686">
            <v>576300</v>
          </cell>
        </row>
        <row r="687">
          <cell r="B687" t="str">
            <v>연결관 접합 및 부설</v>
          </cell>
          <cell r="C687" t="str">
            <v>Φ150㎜,인력</v>
          </cell>
          <cell r="D687" t="str">
            <v>M</v>
          </cell>
          <cell r="E687">
            <v>10</v>
          </cell>
          <cell r="F687">
            <v>14342</v>
          </cell>
          <cell r="G687">
            <v>143420</v>
          </cell>
          <cell r="H687">
            <v>5484</v>
          </cell>
          <cell r="I687">
            <v>54840</v>
          </cell>
          <cell r="J687">
            <v>0</v>
          </cell>
          <cell r="K687">
            <v>0</v>
          </cell>
          <cell r="L687">
            <v>19826</v>
          </cell>
          <cell r="M687">
            <v>198260</v>
          </cell>
        </row>
        <row r="688">
          <cell r="B688" t="str">
            <v>U형 배수로</v>
          </cell>
          <cell r="D688" t="str">
            <v>M</v>
          </cell>
          <cell r="E688">
            <v>17</v>
          </cell>
          <cell r="F688">
            <v>25654</v>
          </cell>
          <cell r="G688">
            <v>436118</v>
          </cell>
          <cell r="H688">
            <v>28078</v>
          </cell>
          <cell r="I688">
            <v>477326</v>
          </cell>
          <cell r="J688">
            <v>0</v>
          </cell>
          <cell r="K688">
            <v>0</v>
          </cell>
          <cell r="L688">
            <v>53732</v>
          </cell>
          <cell r="M688">
            <v>913444</v>
          </cell>
        </row>
        <row r="689">
          <cell r="B689" t="str">
            <v>합     계</v>
          </cell>
          <cell r="F689">
            <v>0</v>
          </cell>
          <cell r="G689">
            <v>3212833</v>
          </cell>
          <cell r="I689">
            <v>2814234</v>
          </cell>
          <cell r="K689">
            <v>201348</v>
          </cell>
          <cell r="L689">
            <v>0</v>
          </cell>
          <cell r="M689">
            <v>6228415</v>
          </cell>
        </row>
        <row r="690"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</row>
        <row r="691">
          <cell r="G691">
            <v>0</v>
          </cell>
          <cell r="I691">
            <v>0</v>
          </cell>
          <cell r="K691">
            <v>0</v>
          </cell>
          <cell r="L691">
            <v>0</v>
          </cell>
          <cell r="M691">
            <v>0</v>
          </cell>
        </row>
        <row r="692">
          <cell r="G692">
            <v>0</v>
          </cell>
          <cell r="I692">
            <v>0</v>
          </cell>
          <cell r="K692">
            <v>0</v>
          </cell>
          <cell r="L692">
            <v>0</v>
          </cell>
          <cell r="M692">
            <v>0</v>
          </cell>
        </row>
        <row r="693">
          <cell r="G693">
            <v>0</v>
          </cell>
          <cell r="I693">
            <v>0</v>
          </cell>
          <cell r="K693">
            <v>0</v>
          </cell>
          <cell r="L693">
            <v>0</v>
          </cell>
          <cell r="M693">
            <v>0</v>
          </cell>
        </row>
        <row r="694">
          <cell r="G694">
            <v>0</v>
          </cell>
          <cell r="I694">
            <v>0</v>
          </cell>
          <cell r="K694">
            <v>0</v>
          </cell>
          <cell r="L694">
            <v>0</v>
          </cell>
          <cell r="M694">
            <v>0</v>
          </cell>
        </row>
        <row r="695">
          <cell r="G695">
            <v>0</v>
          </cell>
          <cell r="I695">
            <v>0</v>
          </cell>
          <cell r="K695">
            <v>0</v>
          </cell>
          <cell r="L695">
            <v>0</v>
          </cell>
          <cell r="M695">
            <v>0</v>
          </cell>
        </row>
        <row r="696">
          <cell r="A696" t="str">
            <v>04.오  수  공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</row>
        <row r="697">
          <cell r="B697" t="str">
            <v>오수1호맨홀</v>
          </cell>
          <cell r="C697" t="str">
            <v>D900</v>
          </cell>
          <cell r="D697" t="str">
            <v>개소</v>
          </cell>
          <cell r="E697">
            <v>1</v>
          </cell>
          <cell r="F697">
            <v>70195</v>
          </cell>
          <cell r="G697">
            <v>70195</v>
          </cell>
          <cell r="H697">
            <v>136047</v>
          </cell>
          <cell r="I697">
            <v>136047</v>
          </cell>
          <cell r="J697">
            <v>0</v>
          </cell>
          <cell r="K697">
            <v>0</v>
          </cell>
          <cell r="L697">
            <v>206242</v>
          </cell>
          <cell r="M697">
            <v>206242</v>
          </cell>
        </row>
        <row r="698">
          <cell r="B698" t="str">
            <v>오수관 접합 및 부설</v>
          </cell>
          <cell r="C698" t="str">
            <v>훔관, Φ300㎜,인력</v>
          </cell>
          <cell r="D698" t="str">
            <v>M</v>
          </cell>
          <cell r="E698">
            <v>8</v>
          </cell>
          <cell r="F698">
            <v>16614</v>
          </cell>
          <cell r="G698">
            <v>132912</v>
          </cell>
          <cell r="H698">
            <v>18202</v>
          </cell>
          <cell r="I698">
            <v>145616</v>
          </cell>
          <cell r="J698">
            <v>0</v>
          </cell>
          <cell r="K698">
            <v>0</v>
          </cell>
          <cell r="L698">
            <v>34816</v>
          </cell>
          <cell r="M698">
            <v>278528</v>
          </cell>
        </row>
        <row r="699">
          <cell r="B699" t="str">
            <v>오수받이,P.E</v>
          </cell>
          <cell r="C699" t="str">
            <v>410*510*940</v>
          </cell>
          <cell r="D699" t="str">
            <v>개소</v>
          </cell>
          <cell r="E699">
            <v>2</v>
          </cell>
          <cell r="F699">
            <v>15150</v>
          </cell>
          <cell r="G699">
            <v>30300</v>
          </cell>
          <cell r="H699">
            <v>6659</v>
          </cell>
          <cell r="I699">
            <v>13318</v>
          </cell>
          <cell r="J699">
            <v>0</v>
          </cell>
          <cell r="K699">
            <v>0</v>
          </cell>
          <cell r="L699">
            <v>21809</v>
          </cell>
          <cell r="M699">
            <v>43618</v>
          </cell>
        </row>
        <row r="700">
          <cell r="B700" t="str">
            <v>오수연결관 접합 및 부설</v>
          </cell>
          <cell r="C700" t="str">
            <v>Φ250㎜,인력</v>
          </cell>
          <cell r="D700" t="str">
            <v>M</v>
          </cell>
          <cell r="E700">
            <v>31</v>
          </cell>
          <cell r="F700">
            <v>16867</v>
          </cell>
          <cell r="G700">
            <v>522877</v>
          </cell>
          <cell r="H700">
            <v>6185</v>
          </cell>
          <cell r="I700">
            <v>191735</v>
          </cell>
          <cell r="J700">
            <v>0</v>
          </cell>
          <cell r="K700">
            <v>0</v>
          </cell>
          <cell r="L700">
            <v>23052</v>
          </cell>
          <cell r="M700">
            <v>714612</v>
          </cell>
        </row>
        <row r="701">
          <cell r="B701" t="str">
            <v>합     계</v>
          </cell>
          <cell r="F701">
            <v>0</v>
          </cell>
          <cell r="G701">
            <v>756284</v>
          </cell>
          <cell r="I701">
            <v>486716</v>
          </cell>
          <cell r="K701">
            <v>0</v>
          </cell>
          <cell r="L701">
            <v>0</v>
          </cell>
          <cell r="M701">
            <v>1243000</v>
          </cell>
        </row>
        <row r="702"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</row>
        <row r="703">
          <cell r="G703">
            <v>0</v>
          </cell>
          <cell r="I703">
            <v>0</v>
          </cell>
          <cell r="K703">
            <v>0</v>
          </cell>
          <cell r="L703">
            <v>0</v>
          </cell>
          <cell r="M703">
            <v>0</v>
          </cell>
        </row>
        <row r="704">
          <cell r="G704">
            <v>0</v>
          </cell>
          <cell r="I704">
            <v>0</v>
          </cell>
          <cell r="K704">
            <v>0</v>
          </cell>
          <cell r="L704">
            <v>0</v>
          </cell>
          <cell r="M704">
            <v>0</v>
          </cell>
        </row>
        <row r="705">
          <cell r="G705">
            <v>0</v>
          </cell>
          <cell r="I705">
            <v>0</v>
          </cell>
          <cell r="K705">
            <v>0</v>
          </cell>
          <cell r="L705">
            <v>0</v>
          </cell>
          <cell r="M705">
            <v>0</v>
          </cell>
        </row>
        <row r="706">
          <cell r="G706">
            <v>0</v>
          </cell>
          <cell r="I706">
            <v>0</v>
          </cell>
          <cell r="K706">
            <v>0</v>
          </cell>
          <cell r="L706">
            <v>0</v>
          </cell>
          <cell r="M706">
            <v>0</v>
          </cell>
        </row>
        <row r="707">
          <cell r="G707">
            <v>0</v>
          </cell>
          <cell r="I707">
            <v>0</v>
          </cell>
          <cell r="K707">
            <v>0</v>
          </cell>
          <cell r="L707">
            <v>0</v>
          </cell>
          <cell r="M707">
            <v>0</v>
          </cell>
        </row>
        <row r="708">
          <cell r="G708">
            <v>0</v>
          </cell>
          <cell r="I708">
            <v>0</v>
          </cell>
          <cell r="K708">
            <v>0</v>
          </cell>
          <cell r="L708">
            <v>0</v>
          </cell>
          <cell r="M708">
            <v>0</v>
          </cell>
        </row>
        <row r="709">
          <cell r="G709">
            <v>0</v>
          </cell>
          <cell r="I709">
            <v>0</v>
          </cell>
          <cell r="K709">
            <v>0</v>
          </cell>
          <cell r="L709">
            <v>0</v>
          </cell>
          <cell r="M709">
            <v>0</v>
          </cell>
        </row>
        <row r="710">
          <cell r="G710">
            <v>0</v>
          </cell>
          <cell r="I710">
            <v>0</v>
          </cell>
          <cell r="K710">
            <v>0</v>
          </cell>
          <cell r="L710">
            <v>0</v>
          </cell>
          <cell r="M710">
            <v>0</v>
          </cell>
        </row>
        <row r="711">
          <cell r="A711" t="str">
            <v>05.상  수  공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  <cell r="M711">
            <v>0</v>
          </cell>
        </row>
        <row r="712">
          <cell r="B712" t="str">
            <v>계량기 BOX</v>
          </cell>
          <cell r="D712" t="str">
            <v>개소</v>
          </cell>
          <cell r="E712">
            <v>1</v>
          </cell>
          <cell r="F712">
            <v>121200</v>
          </cell>
          <cell r="G712">
            <v>121200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121200</v>
          </cell>
          <cell r="M712">
            <v>121200</v>
          </cell>
        </row>
        <row r="713">
          <cell r="B713" t="str">
            <v>유량계설치</v>
          </cell>
          <cell r="D713" t="str">
            <v>개소</v>
          </cell>
          <cell r="E713">
            <v>1</v>
          </cell>
          <cell r="F713">
            <v>2272500</v>
          </cell>
          <cell r="G713">
            <v>2272500</v>
          </cell>
          <cell r="H713">
            <v>250480</v>
          </cell>
          <cell r="I713">
            <v>250480</v>
          </cell>
          <cell r="J713">
            <v>0</v>
          </cell>
          <cell r="K713">
            <v>0</v>
          </cell>
          <cell r="L713">
            <v>2522980</v>
          </cell>
          <cell r="M713">
            <v>2522980</v>
          </cell>
        </row>
        <row r="714">
          <cell r="B714" t="str">
            <v>제수변부설</v>
          </cell>
          <cell r="C714" t="str">
            <v>인력</v>
          </cell>
          <cell r="D714" t="str">
            <v>개소</v>
          </cell>
          <cell r="E714">
            <v>1</v>
          </cell>
          <cell r="F714">
            <v>547420</v>
          </cell>
          <cell r="G714">
            <v>547420</v>
          </cell>
          <cell r="H714">
            <v>113120</v>
          </cell>
          <cell r="I714">
            <v>113120</v>
          </cell>
          <cell r="J714">
            <v>0</v>
          </cell>
          <cell r="K714">
            <v>0</v>
          </cell>
          <cell r="L714">
            <v>660540</v>
          </cell>
          <cell r="M714">
            <v>660540</v>
          </cell>
        </row>
        <row r="715">
          <cell r="B715" t="str">
            <v>닥타일주철관부설</v>
          </cell>
          <cell r="C715" t="str">
            <v>인력</v>
          </cell>
          <cell r="D715" t="str">
            <v>M</v>
          </cell>
          <cell r="E715">
            <v>3</v>
          </cell>
          <cell r="F715">
            <v>14645</v>
          </cell>
          <cell r="G715">
            <v>43935</v>
          </cell>
          <cell r="H715">
            <v>9231</v>
          </cell>
          <cell r="I715">
            <v>27693</v>
          </cell>
          <cell r="J715">
            <v>0</v>
          </cell>
          <cell r="K715">
            <v>0</v>
          </cell>
          <cell r="L715">
            <v>23876</v>
          </cell>
          <cell r="M715">
            <v>71628</v>
          </cell>
        </row>
        <row r="716">
          <cell r="B716" t="str">
            <v>합     계</v>
          </cell>
          <cell r="F716">
            <v>0</v>
          </cell>
          <cell r="G716">
            <v>2985055</v>
          </cell>
          <cell r="I716">
            <v>391293</v>
          </cell>
          <cell r="K716">
            <v>0</v>
          </cell>
          <cell r="L716">
            <v>0</v>
          </cell>
          <cell r="M716">
            <v>3376348</v>
          </cell>
        </row>
        <row r="717">
          <cell r="F717">
            <v>0</v>
          </cell>
          <cell r="G717">
            <v>0</v>
          </cell>
          <cell r="H717">
            <v>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</row>
        <row r="718">
          <cell r="G718">
            <v>0</v>
          </cell>
          <cell r="I718">
            <v>0</v>
          </cell>
          <cell r="K718">
            <v>0</v>
          </cell>
          <cell r="L718">
            <v>0</v>
          </cell>
          <cell r="M718">
            <v>0</v>
          </cell>
        </row>
        <row r="719">
          <cell r="G719">
            <v>0</v>
          </cell>
          <cell r="I719">
            <v>0</v>
          </cell>
          <cell r="K719">
            <v>0</v>
          </cell>
          <cell r="L719">
            <v>0</v>
          </cell>
          <cell r="M719">
            <v>0</v>
          </cell>
        </row>
        <row r="720">
          <cell r="G720">
            <v>0</v>
          </cell>
          <cell r="I720">
            <v>0</v>
          </cell>
          <cell r="K720">
            <v>0</v>
          </cell>
          <cell r="L720">
            <v>0</v>
          </cell>
          <cell r="M720">
            <v>0</v>
          </cell>
        </row>
        <row r="721">
          <cell r="G721">
            <v>0</v>
          </cell>
          <cell r="I721">
            <v>0</v>
          </cell>
          <cell r="K721">
            <v>0</v>
          </cell>
          <cell r="L721">
            <v>0</v>
          </cell>
          <cell r="M721">
            <v>0</v>
          </cell>
        </row>
        <row r="722">
          <cell r="G722">
            <v>0</v>
          </cell>
          <cell r="I722">
            <v>0</v>
          </cell>
          <cell r="K722">
            <v>0</v>
          </cell>
          <cell r="L722">
            <v>0</v>
          </cell>
          <cell r="M722">
            <v>0</v>
          </cell>
        </row>
        <row r="723">
          <cell r="G723">
            <v>0</v>
          </cell>
          <cell r="I723">
            <v>0</v>
          </cell>
          <cell r="K723">
            <v>0</v>
          </cell>
          <cell r="L723">
            <v>0</v>
          </cell>
          <cell r="M723">
            <v>0</v>
          </cell>
        </row>
        <row r="724">
          <cell r="G724">
            <v>0</v>
          </cell>
          <cell r="I724">
            <v>0</v>
          </cell>
          <cell r="K724">
            <v>0</v>
          </cell>
          <cell r="L724">
            <v>0</v>
          </cell>
          <cell r="M724">
            <v>0</v>
          </cell>
        </row>
        <row r="725">
          <cell r="G725">
            <v>0</v>
          </cell>
          <cell r="I725">
            <v>0</v>
          </cell>
          <cell r="K725">
            <v>0</v>
          </cell>
          <cell r="L725">
            <v>0</v>
          </cell>
          <cell r="M725">
            <v>0</v>
          </cell>
        </row>
        <row r="726">
          <cell r="A726" t="str">
            <v>06.가 시 설 공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  <cell r="L726">
            <v>0</v>
          </cell>
          <cell r="M726">
            <v>0</v>
          </cell>
        </row>
        <row r="727">
          <cell r="B727" t="str">
            <v>POST PILE 천공(토사)</v>
          </cell>
          <cell r="C727" t="str">
            <v>Φ400mm</v>
          </cell>
          <cell r="D727" t="str">
            <v>M</v>
          </cell>
          <cell r="E727">
            <v>1284</v>
          </cell>
          <cell r="F727">
            <v>1912</v>
          </cell>
          <cell r="G727">
            <v>2455008</v>
          </cell>
          <cell r="H727">
            <v>10023</v>
          </cell>
          <cell r="I727">
            <v>12869532</v>
          </cell>
          <cell r="J727">
            <v>5474</v>
          </cell>
          <cell r="K727">
            <v>7028616</v>
          </cell>
          <cell r="L727">
            <v>17409</v>
          </cell>
          <cell r="M727">
            <v>22353156</v>
          </cell>
        </row>
        <row r="728">
          <cell r="B728" t="str">
            <v>POST PILE 설치,철거</v>
          </cell>
          <cell r="C728" t="str">
            <v>L=15-18M</v>
          </cell>
          <cell r="D728" t="str">
            <v>본</v>
          </cell>
          <cell r="E728">
            <v>61</v>
          </cell>
          <cell r="F728">
            <v>2777</v>
          </cell>
          <cell r="G728">
            <v>169397</v>
          </cell>
          <cell r="H728">
            <v>32724</v>
          </cell>
          <cell r="I728">
            <v>1996164</v>
          </cell>
          <cell r="J728">
            <v>8223</v>
          </cell>
          <cell r="K728">
            <v>501603</v>
          </cell>
          <cell r="L728">
            <v>43724</v>
          </cell>
          <cell r="M728">
            <v>2667164</v>
          </cell>
        </row>
        <row r="729">
          <cell r="B729" t="str">
            <v>케이싱튜브설치철거</v>
          </cell>
          <cell r="C729" t="str">
            <v>Φ16"</v>
          </cell>
          <cell r="D729" t="str">
            <v>M</v>
          </cell>
          <cell r="E729">
            <v>1284</v>
          </cell>
          <cell r="F729">
            <v>383</v>
          </cell>
          <cell r="G729">
            <v>491772</v>
          </cell>
          <cell r="H729">
            <v>1751</v>
          </cell>
          <cell r="I729">
            <v>2248284</v>
          </cell>
          <cell r="J729">
            <v>1836</v>
          </cell>
          <cell r="K729">
            <v>2357424</v>
          </cell>
          <cell r="L729">
            <v>3970</v>
          </cell>
          <cell r="M729">
            <v>5097480</v>
          </cell>
        </row>
        <row r="730">
          <cell r="B730" t="str">
            <v>POST PILE 항타및항발</v>
          </cell>
          <cell r="C730" t="str">
            <v>300*200</v>
          </cell>
          <cell r="D730" t="str">
            <v>본</v>
          </cell>
          <cell r="E730">
            <v>61</v>
          </cell>
          <cell r="F730">
            <v>4292</v>
          </cell>
          <cell r="G730">
            <v>261812</v>
          </cell>
          <cell r="H730">
            <v>27694</v>
          </cell>
          <cell r="I730">
            <v>1689334</v>
          </cell>
          <cell r="J730">
            <v>10225</v>
          </cell>
          <cell r="K730">
            <v>623725</v>
          </cell>
          <cell r="L730">
            <v>42211</v>
          </cell>
          <cell r="M730">
            <v>2574871</v>
          </cell>
        </row>
        <row r="731">
          <cell r="B731" t="str">
            <v>띠장 설치,철거</v>
          </cell>
          <cell r="C731" t="str">
            <v>L=9-11M</v>
          </cell>
          <cell r="D731" t="str">
            <v>M</v>
          </cell>
          <cell r="E731">
            <v>946</v>
          </cell>
          <cell r="F731">
            <v>903</v>
          </cell>
          <cell r="G731">
            <v>854238</v>
          </cell>
          <cell r="H731">
            <v>16362</v>
          </cell>
          <cell r="I731">
            <v>15478452</v>
          </cell>
          <cell r="J731">
            <v>3761</v>
          </cell>
          <cell r="K731">
            <v>3557906</v>
          </cell>
          <cell r="L731">
            <v>21026</v>
          </cell>
          <cell r="M731">
            <v>19890596</v>
          </cell>
        </row>
        <row r="732">
          <cell r="B732" t="str">
            <v>띠장 이음</v>
          </cell>
          <cell r="C732" t="str">
            <v>300*300</v>
          </cell>
          <cell r="D732" t="str">
            <v>개소</v>
          </cell>
          <cell r="E732">
            <v>41</v>
          </cell>
          <cell r="F732">
            <v>12694</v>
          </cell>
          <cell r="G732">
            <v>520454</v>
          </cell>
          <cell r="H732">
            <v>24462</v>
          </cell>
          <cell r="I732">
            <v>1002942</v>
          </cell>
          <cell r="J732">
            <v>0</v>
          </cell>
          <cell r="K732">
            <v>0</v>
          </cell>
          <cell r="L732">
            <v>37156</v>
          </cell>
          <cell r="M732">
            <v>1523396</v>
          </cell>
        </row>
        <row r="733">
          <cell r="B733" t="str">
            <v>띠장코너이음</v>
          </cell>
          <cell r="C733" t="str">
            <v>90。,A-TYPE</v>
          </cell>
          <cell r="D733" t="str">
            <v>개소</v>
          </cell>
          <cell r="E733">
            <v>116</v>
          </cell>
          <cell r="F733">
            <v>13554</v>
          </cell>
          <cell r="G733">
            <v>1572264</v>
          </cell>
          <cell r="H733">
            <v>28078</v>
          </cell>
          <cell r="I733">
            <v>3257048</v>
          </cell>
          <cell r="J733">
            <v>0</v>
          </cell>
          <cell r="K733">
            <v>0</v>
          </cell>
          <cell r="L733">
            <v>41632</v>
          </cell>
          <cell r="M733">
            <v>4829312</v>
          </cell>
        </row>
        <row r="734">
          <cell r="B734" t="str">
            <v>보걸이 설치 및 철거</v>
          </cell>
          <cell r="D734" t="str">
            <v>개소</v>
          </cell>
          <cell r="E734">
            <v>526</v>
          </cell>
          <cell r="F734">
            <v>5474</v>
          </cell>
          <cell r="G734">
            <v>2879324</v>
          </cell>
          <cell r="H734">
            <v>19614</v>
          </cell>
          <cell r="I734">
            <v>10316964</v>
          </cell>
          <cell r="J734">
            <v>0</v>
          </cell>
          <cell r="K734">
            <v>0</v>
          </cell>
          <cell r="L734">
            <v>25088</v>
          </cell>
          <cell r="M734">
            <v>13196288</v>
          </cell>
        </row>
        <row r="735">
          <cell r="B735" t="str">
            <v>CORNER STRUT 설치,철거</v>
          </cell>
          <cell r="C735" t="str">
            <v>L=3-5M</v>
          </cell>
          <cell r="D735" t="str">
            <v>본</v>
          </cell>
          <cell r="E735">
            <v>255</v>
          </cell>
          <cell r="F735">
            <v>2272</v>
          </cell>
          <cell r="G735">
            <v>579360</v>
          </cell>
          <cell r="H735">
            <v>27775</v>
          </cell>
          <cell r="I735">
            <v>7082625</v>
          </cell>
          <cell r="J735">
            <v>7322</v>
          </cell>
          <cell r="K735">
            <v>1867110</v>
          </cell>
          <cell r="L735">
            <v>37369</v>
          </cell>
          <cell r="M735">
            <v>9529095</v>
          </cell>
        </row>
        <row r="736">
          <cell r="B736" t="str">
            <v>CORNER STRUT 설치,철거</v>
          </cell>
          <cell r="C736" t="str">
            <v>L=6-8M</v>
          </cell>
          <cell r="D736" t="str">
            <v>본</v>
          </cell>
          <cell r="E736">
            <v>37</v>
          </cell>
          <cell r="F736">
            <v>2807</v>
          </cell>
          <cell r="G736">
            <v>103859</v>
          </cell>
          <cell r="H736">
            <v>31512</v>
          </cell>
          <cell r="I736">
            <v>1165944</v>
          </cell>
          <cell r="J736">
            <v>9544</v>
          </cell>
          <cell r="K736">
            <v>353128</v>
          </cell>
          <cell r="L736">
            <v>43863</v>
          </cell>
          <cell r="M736">
            <v>1622931</v>
          </cell>
        </row>
        <row r="737">
          <cell r="B737" t="str">
            <v>CORNER STRUT 설치,철거</v>
          </cell>
          <cell r="C737" t="str">
            <v>L=9-11M</v>
          </cell>
          <cell r="D737" t="str">
            <v>본</v>
          </cell>
          <cell r="E737">
            <v>137</v>
          </cell>
          <cell r="F737">
            <v>3151</v>
          </cell>
          <cell r="G737">
            <v>431687</v>
          </cell>
          <cell r="H737">
            <v>34845</v>
          </cell>
          <cell r="I737">
            <v>4773765</v>
          </cell>
          <cell r="J737">
            <v>11312</v>
          </cell>
          <cell r="K737">
            <v>1549744</v>
          </cell>
          <cell r="L737">
            <v>49308</v>
          </cell>
          <cell r="M737">
            <v>6755196</v>
          </cell>
        </row>
        <row r="738">
          <cell r="B738" t="str">
            <v>CORNER STRUT 설치,철거</v>
          </cell>
          <cell r="C738" t="str">
            <v>L=12-14M</v>
          </cell>
          <cell r="D738" t="str">
            <v>본</v>
          </cell>
          <cell r="E738">
            <v>35</v>
          </cell>
          <cell r="F738">
            <v>3787</v>
          </cell>
          <cell r="G738">
            <v>132545</v>
          </cell>
          <cell r="H738">
            <v>38885</v>
          </cell>
          <cell r="I738">
            <v>1360975</v>
          </cell>
          <cell r="J738">
            <v>12625</v>
          </cell>
          <cell r="K738">
            <v>441875</v>
          </cell>
          <cell r="L738">
            <v>55297</v>
          </cell>
          <cell r="M738">
            <v>1935395</v>
          </cell>
        </row>
        <row r="739">
          <cell r="B739" t="str">
            <v>버팀보 설치,철거</v>
          </cell>
          <cell r="C739" t="str">
            <v>L=9-11M</v>
          </cell>
          <cell r="D739" t="str">
            <v>본</v>
          </cell>
          <cell r="E739">
            <v>112</v>
          </cell>
          <cell r="F739">
            <v>3151</v>
          </cell>
          <cell r="G739">
            <v>352912</v>
          </cell>
          <cell r="H739">
            <v>34845</v>
          </cell>
          <cell r="I739">
            <v>3902640</v>
          </cell>
          <cell r="J739">
            <v>11312</v>
          </cell>
          <cell r="K739">
            <v>1266944</v>
          </cell>
          <cell r="L739">
            <v>49308</v>
          </cell>
          <cell r="M739">
            <v>5522496</v>
          </cell>
        </row>
        <row r="740">
          <cell r="B740" t="str">
            <v>버팀보 설치,철거</v>
          </cell>
          <cell r="C740" t="str">
            <v>L=12-14M</v>
          </cell>
          <cell r="D740" t="str">
            <v>본</v>
          </cell>
          <cell r="E740">
            <v>20</v>
          </cell>
          <cell r="F740">
            <v>3787</v>
          </cell>
          <cell r="G740">
            <v>75740</v>
          </cell>
          <cell r="H740">
            <v>38885</v>
          </cell>
          <cell r="I740">
            <v>777700</v>
          </cell>
          <cell r="J740">
            <v>12625</v>
          </cell>
          <cell r="K740">
            <v>252500</v>
          </cell>
          <cell r="L740">
            <v>55297</v>
          </cell>
          <cell r="M740">
            <v>1105940</v>
          </cell>
        </row>
        <row r="741">
          <cell r="B741" t="str">
            <v>버팀보 이음</v>
          </cell>
          <cell r="C741" t="str">
            <v>300*300</v>
          </cell>
          <cell r="D741" t="str">
            <v>개소</v>
          </cell>
          <cell r="E741">
            <v>212</v>
          </cell>
          <cell r="F741">
            <v>12694</v>
          </cell>
          <cell r="G741">
            <v>2691128</v>
          </cell>
          <cell r="H741">
            <v>24462</v>
          </cell>
          <cell r="I741">
            <v>5185944</v>
          </cell>
          <cell r="J741">
            <v>0</v>
          </cell>
          <cell r="K741">
            <v>0</v>
          </cell>
          <cell r="L741">
            <v>37156</v>
          </cell>
          <cell r="M741">
            <v>7877072</v>
          </cell>
        </row>
        <row r="742">
          <cell r="B742" t="str">
            <v>코너보강부제작</v>
          </cell>
          <cell r="C742" t="str">
            <v>한쪽 부분</v>
          </cell>
          <cell r="D742" t="str">
            <v>개소</v>
          </cell>
          <cell r="E742">
            <v>814</v>
          </cell>
          <cell r="F742">
            <v>1533</v>
          </cell>
          <cell r="G742">
            <v>1247862</v>
          </cell>
          <cell r="H742">
            <v>24492</v>
          </cell>
          <cell r="I742">
            <v>19936488</v>
          </cell>
          <cell r="J742">
            <v>0</v>
          </cell>
          <cell r="K742">
            <v>0</v>
          </cell>
          <cell r="L742">
            <v>26025</v>
          </cell>
          <cell r="M742">
            <v>21184350</v>
          </cell>
        </row>
        <row r="743">
          <cell r="B743" t="str">
            <v>사보강재 제작</v>
          </cell>
          <cell r="C743" t="str">
            <v>버팀보 2열부,양쪽</v>
          </cell>
          <cell r="D743" t="str">
            <v>개소</v>
          </cell>
          <cell r="E743">
            <v>82</v>
          </cell>
          <cell r="F743">
            <v>2145</v>
          </cell>
          <cell r="G743">
            <v>175890</v>
          </cell>
          <cell r="H743">
            <v>29795</v>
          </cell>
          <cell r="I743">
            <v>2443190</v>
          </cell>
          <cell r="J743">
            <v>0</v>
          </cell>
          <cell r="K743">
            <v>0</v>
          </cell>
          <cell r="L743">
            <v>31940</v>
          </cell>
          <cell r="M743">
            <v>2619080</v>
          </cell>
        </row>
        <row r="744">
          <cell r="B744" t="str">
            <v>H-BEAM 설치,철거</v>
          </cell>
          <cell r="C744" t="str">
            <v>L=3-5M</v>
          </cell>
          <cell r="D744" t="str">
            <v>본</v>
          </cell>
          <cell r="E744">
            <v>40</v>
          </cell>
          <cell r="F744">
            <v>2161</v>
          </cell>
          <cell r="G744">
            <v>86440</v>
          </cell>
          <cell r="H744">
            <v>26664</v>
          </cell>
          <cell r="I744">
            <v>1066560</v>
          </cell>
          <cell r="J744">
            <v>7023</v>
          </cell>
          <cell r="K744">
            <v>280920</v>
          </cell>
          <cell r="L744">
            <v>35848</v>
          </cell>
          <cell r="M744">
            <v>1433920</v>
          </cell>
        </row>
        <row r="745">
          <cell r="B745" t="str">
            <v>H-BEAM 설치,철거</v>
          </cell>
          <cell r="C745" t="str">
            <v>L=6-8M</v>
          </cell>
          <cell r="D745" t="str">
            <v>본</v>
          </cell>
          <cell r="E745">
            <v>15</v>
          </cell>
          <cell r="F745">
            <v>2549</v>
          </cell>
          <cell r="G745">
            <v>38235</v>
          </cell>
          <cell r="H745">
            <v>29795</v>
          </cell>
          <cell r="I745">
            <v>446925</v>
          </cell>
          <cell r="J745">
            <v>9009</v>
          </cell>
          <cell r="K745">
            <v>135135</v>
          </cell>
          <cell r="L745">
            <v>41353</v>
          </cell>
          <cell r="M745">
            <v>620295</v>
          </cell>
        </row>
        <row r="746">
          <cell r="B746" t="str">
            <v>H-BEAM 설치,철거</v>
          </cell>
          <cell r="C746" t="str">
            <v>L=9-11M</v>
          </cell>
          <cell r="D746" t="str">
            <v>본</v>
          </cell>
          <cell r="E746">
            <v>5</v>
          </cell>
          <cell r="F746">
            <v>2918</v>
          </cell>
          <cell r="G746">
            <v>14590</v>
          </cell>
          <cell r="H746">
            <v>33532</v>
          </cell>
          <cell r="I746">
            <v>167660</v>
          </cell>
          <cell r="J746">
            <v>9231</v>
          </cell>
          <cell r="K746">
            <v>46155</v>
          </cell>
          <cell r="L746">
            <v>45681</v>
          </cell>
          <cell r="M746">
            <v>228405</v>
          </cell>
        </row>
        <row r="747">
          <cell r="B747" t="str">
            <v>H-BEAM 설치,철거</v>
          </cell>
          <cell r="C747" t="str">
            <v>L=12-14M</v>
          </cell>
          <cell r="D747" t="str">
            <v>본</v>
          </cell>
          <cell r="E747">
            <v>10</v>
          </cell>
          <cell r="F747">
            <v>3575</v>
          </cell>
          <cell r="G747">
            <v>35750</v>
          </cell>
          <cell r="H747">
            <v>37875</v>
          </cell>
          <cell r="I747">
            <v>378750</v>
          </cell>
          <cell r="J747">
            <v>11312</v>
          </cell>
          <cell r="K747">
            <v>113120</v>
          </cell>
          <cell r="L747">
            <v>52762</v>
          </cell>
          <cell r="M747">
            <v>527620</v>
          </cell>
        </row>
        <row r="748">
          <cell r="B748" t="str">
            <v>H-BEAM 설치,철거</v>
          </cell>
          <cell r="C748" t="str">
            <v>L=15-18M</v>
          </cell>
          <cell r="D748" t="str">
            <v>본</v>
          </cell>
          <cell r="E748">
            <v>10</v>
          </cell>
          <cell r="F748">
            <v>4161</v>
          </cell>
          <cell r="G748">
            <v>41610</v>
          </cell>
          <cell r="H748">
            <v>41612</v>
          </cell>
          <cell r="I748">
            <v>416120</v>
          </cell>
          <cell r="J748">
            <v>13534</v>
          </cell>
          <cell r="K748">
            <v>135340</v>
          </cell>
          <cell r="L748">
            <v>59307</v>
          </cell>
          <cell r="M748">
            <v>593070</v>
          </cell>
        </row>
        <row r="749">
          <cell r="B749" t="str">
            <v>BRACING BEAM 설치,철거</v>
          </cell>
          <cell r="C749" t="str">
            <v>L=3-5M</v>
          </cell>
          <cell r="D749" t="str">
            <v>본</v>
          </cell>
          <cell r="E749">
            <v>42</v>
          </cell>
          <cell r="F749">
            <v>2161</v>
          </cell>
          <cell r="G749">
            <v>90762</v>
          </cell>
          <cell r="H749">
            <v>26664</v>
          </cell>
          <cell r="I749">
            <v>1119888</v>
          </cell>
          <cell r="J749">
            <v>7023</v>
          </cell>
          <cell r="K749">
            <v>294966</v>
          </cell>
          <cell r="L749">
            <v>35848</v>
          </cell>
          <cell r="M749">
            <v>1505616</v>
          </cell>
        </row>
        <row r="750">
          <cell r="B750" t="str">
            <v>BRACING BEAM 설치,철거</v>
          </cell>
          <cell r="C750" t="str">
            <v>L=6-8M</v>
          </cell>
          <cell r="D750" t="str">
            <v>본</v>
          </cell>
          <cell r="E750">
            <v>35</v>
          </cell>
          <cell r="F750">
            <v>2549</v>
          </cell>
          <cell r="G750">
            <v>89215</v>
          </cell>
          <cell r="H750">
            <v>29795</v>
          </cell>
          <cell r="I750">
            <v>1042825</v>
          </cell>
          <cell r="J750">
            <v>9009</v>
          </cell>
          <cell r="K750">
            <v>315315</v>
          </cell>
          <cell r="L750">
            <v>41353</v>
          </cell>
          <cell r="M750">
            <v>1447355</v>
          </cell>
        </row>
        <row r="751">
          <cell r="B751" t="str">
            <v>BRACING BEAM 설치,철거</v>
          </cell>
          <cell r="C751" t="str">
            <v>L=9-11M</v>
          </cell>
          <cell r="D751" t="str">
            <v>본</v>
          </cell>
          <cell r="E751">
            <v>5</v>
          </cell>
          <cell r="F751">
            <v>2918</v>
          </cell>
          <cell r="G751">
            <v>14590</v>
          </cell>
          <cell r="H751">
            <v>33532</v>
          </cell>
          <cell r="I751">
            <v>167660</v>
          </cell>
          <cell r="J751">
            <v>9231</v>
          </cell>
          <cell r="K751">
            <v>46155</v>
          </cell>
          <cell r="L751">
            <v>45681</v>
          </cell>
          <cell r="M751">
            <v>228405</v>
          </cell>
        </row>
        <row r="752">
          <cell r="B752" t="str">
            <v>BRACING BEAM 설치,철거</v>
          </cell>
          <cell r="C752" t="str">
            <v>L=12-14M</v>
          </cell>
          <cell r="D752" t="str">
            <v>본</v>
          </cell>
          <cell r="E752">
            <v>5</v>
          </cell>
          <cell r="F752">
            <v>3575</v>
          </cell>
          <cell r="G752">
            <v>17875</v>
          </cell>
          <cell r="H752">
            <v>37875</v>
          </cell>
          <cell r="I752">
            <v>189375</v>
          </cell>
          <cell r="J752">
            <v>11312</v>
          </cell>
          <cell r="K752">
            <v>56560</v>
          </cell>
          <cell r="L752">
            <v>52762</v>
          </cell>
          <cell r="M752">
            <v>263810</v>
          </cell>
        </row>
        <row r="753">
          <cell r="B753" t="str">
            <v>BRACING BEAM 설치,철거</v>
          </cell>
          <cell r="C753" t="str">
            <v>L=15-18M</v>
          </cell>
          <cell r="D753" t="str">
            <v>본</v>
          </cell>
          <cell r="E753">
            <v>10</v>
          </cell>
          <cell r="F753">
            <v>4161</v>
          </cell>
          <cell r="G753">
            <v>41610</v>
          </cell>
          <cell r="H753">
            <v>41612</v>
          </cell>
          <cell r="I753">
            <v>416120</v>
          </cell>
          <cell r="J753">
            <v>13534</v>
          </cell>
          <cell r="K753">
            <v>135340</v>
          </cell>
          <cell r="L753">
            <v>59307</v>
          </cell>
          <cell r="M753">
            <v>593070</v>
          </cell>
        </row>
        <row r="754">
          <cell r="B754" t="str">
            <v>BRACING BEAM 연결</v>
          </cell>
          <cell r="D754" t="str">
            <v>개소</v>
          </cell>
          <cell r="E754">
            <v>678</v>
          </cell>
          <cell r="F754">
            <v>12694</v>
          </cell>
          <cell r="G754">
            <v>8606532</v>
          </cell>
          <cell r="H754">
            <v>24462</v>
          </cell>
          <cell r="I754">
            <v>16585236</v>
          </cell>
          <cell r="J754">
            <v>0</v>
          </cell>
          <cell r="K754">
            <v>0</v>
          </cell>
          <cell r="L754">
            <v>37156</v>
          </cell>
          <cell r="M754">
            <v>25191768</v>
          </cell>
        </row>
        <row r="755">
          <cell r="B755" t="str">
            <v>ANGLE 제작</v>
          </cell>
          <cell r="C755" t="str">
            <v>L-90*90*10</v>
          </cell>
          <cell r="D755" t="str">
            <v>개소</v>
          </cell>
          <cell r="E755">
            <v>978</v>
          </cell>
          <cell r="F755">
            <v>1959</v>
          </cell>
          <cell r="G755">
            <v>1915902</v>
          </cell>
          <cell r="H755">
            <v>21412</v>
          </cell>
          <cell r="I755">
            <v>20940936</v>
          </cell>
          <cell r="J755">
            <v>0</v>
          </cell>
          <cell r="K755">
            <v>0</v>
          </cell>
          <cell r="L755">
            <v>23371</v>
          </cell>
          <cell r="M755">
            <v>22856838</v>
          </cell>
        </row>
        <row r="756">
          <cell r="B756" t="str">
            <v>파일이음</v>
          </cell>
          <cell r="C756" t="str">
            <v>POST PILE</v>
          </cell>
          <cell r="D756" t="str">
            <v>본</v>
          </cell>
          <cell r="E756">
            <v>122</v>
          </cell>
          <cell r="F756">
            <v>12625</v>
          </cell>
          <cell r="G756">
            <v>1540250</v>
          </cell>
          <cell r="H756">
            <v>21452</v>
          </cell>
          <cell r="I756">
            <v>2617144</v>
          </cell>
          <cell r="J756">
            <v>0</v>
          </cell>
          <cell r="K756">
            <v>0</v>
          </cell>
          <cell r="L756">
            <v>34077</v>
          </cell>
          <cell r="M756">
            <v>4157394</v>
          </cell>
        </row>
        <row r="757">
          <cell r="B757" t="str">
            <v>파일이음</v>
          </cell>
          <cell r="C757" t="str">
            <v>SIDE PILE,300*300</v>
          </cell>
          <cell r="D757" t="str">
            <v>본</v>
          </cell>
          <cell r="E757">
            <v>386</v>
          </cell>
          <cell r="F757">
            <v>13534</v>
          </cell>
          <cell r="G757">
            <v>5224124</v>
          </cell>
          <cell r="H757">
            <v>24745</v>
          </cell>
          <cell r="I757">
            <v>9551570</v>
          </cell>
          <cell r="J757">
            <v>0</v>
          </cell>
          <cell r="K757">
            <v>0</v>
          </cell>
          <cell r="L757">
            <v>38279</v>
          </cell>
          <cell r="M757">
            <v>14775694</v>
          </cell>
        </row>
        <row r="758">
          <cell r="B758" t="str">
            <v>파일이음</v>
          </cell>
          <cell r="C758" t="str">
            <v>SIDE PILE,350*350</v>
          </cell>
          <cell r="D758" t="str">
            <v>본</v>
          </cell>
          <cell r="E758">
            <v>398</v>
          </cell>
          <cell r="F758">
            <v>14645</v>
          </cell>
          <cell r="G758">
            <v>5828710</v>
          </cell>
          <cell r="H758">
            <v>28078</v>
          </cell>
          <cell r="I758">
            <v>11175044</v>
          </cell>
          <cell r="J758">
            <v>0</v>
          </cell>
          <cell r="K758">
            <v>0</v>
          </cell>
          <cell r="L758">
            <v>42723</v>
          </cell>
          <cell r="M758">
            <v>17003754</v>
          </cell>
        </row>
        <row r="759">
          <cell r="B759" t="str">
            <v>PIECE BRACKET 제작</v>
          </cell>
          <cell r="D759" t="str">
            <v>개소</v>
          </cell>
          <cell r="E759">
            <v>309</v>
          </cell>
          <cell r="F759">
            <v>1533</v>
          </cell>
          <cell r="G759">
            <v>473697</v>
          </cell>
          <cell r="H759">
            <v>24492</v>
          </cell>
          <cell r="I759">
            <v>7568028</v>
          </cell>
          <cell r="J759">
            <v>0</v>
          </cell>
          <cell r="K759">
            <v>0</v>
          </cell>
          <cell r="L759">
            <v>26025</v>
          </cell>
          <cell r="M759">
            <v>8041725</v>
          </cell>
        </row>
        <row r="760">
          <cell r="B760" t="str">
            <v>JACK 설치,철거</v>
          </cell>
          <cell r="C760" t="str">
            <v>100TON</v>
          </cell>
          <cell r="D760" t="str">
            <v>개소</v>
          </cell>
          <cell r="E760">
            <v>257</v>
          </cell>
          <cell r="F760">
            <v>2645</v>
          </cell>
          <cell r="G760">
            <v>679765</v>
          </cell>
          <cell r="H760">
            <v>7506</v>
          </cell>
          <cell r="I760">
            <v>1929042</v>
          </cell>
          <cell r="J760">
            <v>0</v>
          </cell>
          <cell r="K760">
            <v>0</v>
          </cell>
          <cell r="L760">
            <v>10151</v>
          </cell>
          <cell r="M760">
            <v>2608807</v>
          </cell>
        </row>
        <row r="761">
          <cell r="B761" t="str">
            <v>노면복공 설치,철거</v>
          </cell>
          <cell r="C761" t="str">
            <v>주야간</v>
          </cell>
          <cell r="D761" t="str">
            <v>M2</v>
          </cell>
          <cell r="E761">
            <v>162</v>
          </cell>
          <cell r="F761">
            <v>1533</v>
          </cell>
          <cell r="G761">
            <v>248346</v>
          </cell>
          <cell r="H761">
            <v>22624</v>
          </cell>
          <cell r="I761">
            <v>3665088</v>
          </cell>
          <cell r="J761">
            <v>0</v>
          </cell>
          <cell r="K761">
            <v>0</v>
          </cell>
          <cell r="L761">
            <v>24157</v>
          </cell>
          <cell r="M761">
            <v>3913434</v>
          </cell>
        </row>
        <row r="762">
          <cell r="B762" t="str">
            <v>상형재 설치,철거</v>
          </cell>
          <cell r="C762" t="str">
            <v>L=3-5M</v>
          </cell>
          <cell r="D762" t="str">
            <v>본</v>
          </cell>
          <cell r="E762">
            <v>2</v>
          </cell>
          <cell r="F762">
            <v>2161</v>
          </cell>
          <cell r="G762">
            <v>4322</v>
          </cell>
          <cell r="H762">
            <v>26664</v>
          </cell>
          <cell r="I762">
            <v>53328</v>
          </cell>
          <cell r="J762">
            <v>7023</v>
          </cell>
          <cell r="K762">
            <v>14046</v>
          </cell>
          <cell r="L762">
            <v>35848</v>
          </cell>
          <cell r="M762">
            <v>71696</v>
          </cell>
        </row>
        <row r="763">
          <cell r="B763" t="str">
            <v>상형재 설치,철거</v>
          </cell>
          <cell r="C763" t="str">
            <v>L=9-11M</v>
          </cell>
          <cell r="D763" t="str">
            <v>본</v>
          </cell>
          <cell r="E763">
            <v>2</v>
          </cell>
          <cell r="F763">
            <v>2918</v>
          </cell>
          <cell r="G763">
            <v>5836</v>
          </cell>
          <cell r="H763">
            <v>33532</v>
          </cell>
          <cell r="I763">
            <v>67064</v>
          </cell>
          <cell r="J763">
            <v>9231</v>
          </cell>
          <cell r="K763">
            <v>18462</v>
          </cell>
          <cell r="L763">
            <v>45681</v>
          </cell>
          <cell r="M763">
            <v>91362</v>
          </cell>
        </row>
        <row r="764">
          <cell r="B764" t="str">
            <v>상형재 설치,철거</v>
          </cell>
          <cell r="C764" t="str">
            <v>L=12-14M</v>
          </cell>
          <cell r="D764" t="str">
            <v>본</v>
          </cell>
          <cell r="E764">
            <v>2</v>
          </cell>
          <cell r="F764">
            <v>3575</v>
          </cell>
          <cell r="G764">
            <v>7150</v>
          </cell>
          <cell r="H764">
            <v>37875</v>
          </cell>
          <cell r="I764">
            <v>75750</v>
          </cell>
          <cell r="J764">
            <v>11312</v>
          </cell>
          <cell r="K764">
            <v>22624</v>
          </cell>
          <cell r="L764">
            <v>52762</v>
          </cell>
          <cell r="M764">
            <v>105524</v>
          </cell>
        </row>
        <row r="765">
          <cell r="B765" t="str">
            <v>상형재 설치,철거</v>
          </cell>
          <cell r="C765" t="str">
            <v>L=15-18M</v>
          </cell>
          <cell r="D765" t="str">
            <v>본</v>
          </cell>
          <cell r="E765">
            <v>2</v>
          </cell>
          <cell r="F765">
            <v>4161</v>
          </cell>
          <cell r="G765">
            <v>8322</v>
          </cell>
          <cell r="H765">
            <v>41612</v>
          </cell>
          <cell r="I765">
            <v>83224</v>
          </cell>
          <cell r="J765">
            <v>13534</v>
          </cell>
          <cell r="K765">
            <v>27068</v>
          </cell>
          <cell r="L765">
            <v>59307</v>
          </cell>
          <cell r="M765">
            <v>118614</v>
          </cell>
        </row>
        <row r="766">
          <cell r="B766" t="str">
            <v>하형재 설치,철거</v>
          </cell>
          <cell r="C766" t="str">
            <v>L=3-5M</v>
          </cell>
          <cell r="D766" t="str">
            <v>본</v>
          </cell>
          <cell r="E766">
            <v>8</v>
          </cell>
          <cell r="F766">
            <v>2003</v>
          </cell>
          <cell r="G766">
            <v>16024</v>
          </cell>
          <cell r="H766">
            <v>24745</v>
          </cell>
          <cell r="I766">
            <v>197960</v>
          </cell>
          <cell r="J766">
            <v>6185</v>
          </cell>
          <cell r="K766">
            <v>49480</v>
          </cell>
          <cell r="L766">
            <v>32933</v>
          </cell>
          <cell r="M766">
            <v>263464</v>
          </cell>
        </row>
        <row r="767">
          <cell r="B767" t="str">
            <v>ANGLE BRACING 제작</v>
          </cell>
          <cell r="C767" t="str">
            <v>L-100*100*10</v>
          </cell>
          <cell r="D767" t="str">
            <v>개소</v>
          </cell>
          <cell r="E767">
            <v>185</v>
          </cell>
          <cell r="F767">
            <v>7326</v>
          </cell>
          <cell r="G767">
            <v>1355310</v>
          </cell>
          <cell r="H767">
            <v>28684</v>
          </cell>
          <cell r="I767">
            <v>5306540</v>
          </cell>
          <cell r="J767">
            <v>0</v>
          </cell>
          <cell r="K767">
            <v>0</v>
          </cell>
          <cell r="L767">
            <v>36010</v>
          </cell>
          <cell r="M767">
            <v>6661850</v>
          </cell>
        </row>
        <row r="768">
          <cell r="B768" t="str">
            <v>주형보 BRACING 제작</v>
          </cell>
          <cell r="C768" t="str">
            <v>L-100*100*10</v>
          </cell>
          <cell r="D768" t="str">
            <v>개소</v>
          </cell>
          <cell r="E768">
            <v>99</v>
          </cell>
          <cell r="F768">
            <v>7326</v>
          </cell>
          <cell r="G768">
            <v>725274</v>
          </cell>
          <cell r="H768">
            <v>28684</v>
          </cell>
          <cell r="I768">
            <v>2839716</v>
          </cell>
          <cell r="J768">
            <v>0</v>
          </cell>
          <cell r="K768">
            <v>0</v>
          </cell>
          <cell r="L768">
            <v>36010</v>
          </cell>
          <cell r="M768">
            <v>3564990</v>
          </cell>
        </row>
        <row r="769">
          <cell r="B769" t="str">
            <v>ANGLE BRACING 연결</v>
          </cell>
          <cell r="C769" t="str">
            <v>L-90*90*10</v>
          </cell>
          <cell r="D769" t="str">
            <v>개소</v>
          </cell>
          <cell r="E769">
            <v>489</v>
          </cell>
          <cell r="F769">
            <v>10605</v>
          </cell>
          <cell r="G769">
            <v>5185845</v>
          </cell>
          <cell r="H769">
            <v>24462</v>
          </cell>
          <cell r="I769">
            <v>11961918</v>
          </cell>
          <cell r="J769">
            <v>0</v>
          </cell>
          <cell r="K769">
            <v>0</v>
          </cell>
          <cell r="L769">
            <v>35067</v>
          </cell>
          <cell r="M769">
            <v>17147763</v>
          </cell>
        </row>
        <row r="770">
          <cell r="B770" t="str">
            <v>ANGLE BRACING 연결</v>
          </cell>
          <cell r="C770" t="str">
            <v>L-100*100*10</v>
          </cell>
          <cell r="D770" t="str">
            <v>개소</v>
          </cell>
          <cell r="E770">
            <v>68</v>
          </cell>
          <cell r="F770">
            <v>11312</v>
          </cell>
          <cell r="G770">
            <v>769216</v>
          </cell>
          <cell r="H770">
            <v>25856</v>
          </cell>
          <cell r="I770">
            <v>1758208</v>
          </cell>
          <cell r="J770">
            <v>0</v>
          </cell>
          <cell r="K770">
            <v>0</v>
          </cell>
          <cell r="L770">
            <v>37168</v>
          </cell>
          <cell r="M770">
            <v>2527424</v>
          </cell>
        </row>
        <row r="771">
          <cell r="B771" t="str">
            <v>H-BEAM, 사장</v>
          </cell>
          <cell r="C771" t="str">
            <v>350*350*12*19</v>
          </cell>
          <cell r="D771" t="str">
            <v>TON</v>
          </cell>
          <cell r="E771">
            <v>622.91999999999996</v>
          </cell>
          <cell r="F771">
            <v>414100</v>
          </cell>
          <cell r="G771">
            <v>257951172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  <cell r="L771">
            <v>414100</v>
          </cell>
          <cell r="M771">
            <v>257951172</v>
          </cell>
        </row>
        <row r="772">
          <cell r="B772" t="str">
            <v>H-BEAM, 사장</v>
          </cell>
          <cell r="C772" t="str">
            <v>300*300*10*15</v>
          </cell>
          <cell r="D772" t="str">
            <v>TON</v>
          </cell>
          <cell r="E772">
            <v>407.65100000000001</v>
          </cell>
          <cell r="F772">
            <v>414100</v>
          </cell>
          <cell r="G772">
            <v>168808279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  <cell r="L772">
            <v>414100</v>
          </cell>
          <cell r="M772">
            <v>168808279</v>
          </cell>
        </row>
        <row r="773">
          <cell r="B773" t="str">
            <v>H-BEAM, 임대</v>
          </cell>
          <cell r="C773" t="str">
            <v>300*300*10*15,30%</v>
          </cell>
          <cell r="D773" t="str">
            <v>TON</v>
          </cell>
          <cell r="E773">
            <v>502.87900000000002</v>
          </cell>
          <cell r="F773">
            <v>133320</v>
          </cell>
          <cell r="G773">
            <v>67043828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  <cell r="L773">
            <v>133320</v>
          </cell>
          <cell r="M773">
            <v>67043828</v>
          </cell>
        </row>
        <row r="774">
          <cell r="B774" t="str">
            <v>H-BEAM, 임대</v>
          </cell>
          <cell r="C774" t="str">
            <v>300*200*9*14,30%</v>
          </cell>
          <cell r="D774" t="str">
            <v>TON</v>
          </cell>
          <cell r="E774">
            <v>135.404</v>
          </cell>
          <cell r="F774">
            <v>133320</v>
          </cell>
          <cell r="G774">
            <v>18052061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  <cell r="L774">
            <v>133320</v>
          </cell>
          <cell r="M774">
            <v>18052061</v>
          </cell>
        </row>
        <row r="775">
          <cell r="B775" t="str">
            <v>H-BEAM, 임대</v>
          </cell>
          <cell r="C775" t="str">
            <v>200*200*8*12,30%</v>
          </cell>
          <cell r="D775" t="str">
            <v>TON</v>
          </cell>
          <cell r="E775">
            <v>36.19</v>
          </cell>
          <cell r="F775">
            <v>133320</v>
          </cell>
          <cell r="G775">
            <v>4824850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  <cell r="L775">
            <v>133320</v>
          </cell>
          <cell r="M775">
            <v>4824850</v>
          </cell>
        </row>
        <row r="776">
          <cell r="B776" t="str">
            <v>H-BEAM, 임대</v>
          </cell>
          <cell r="C776" t="str">
            <v>594*302*14*23,30%</v>
          </cell>
          <cell r="D776" t="str">
            <v>TON</v>
          </cell>
          <cell r="E776">
            <v>17.527000000000001</v>
          </cell>
          <cell r="F776">
            <v>133320</v>
          </cell>
          <cell r="G776">
            <v>2336699</v>
          </cell>
          <cell r="H776">
            <v>0</v>
          </cell>
          <cell r="I776">
            <v>0</v>
          </cell>
          <cell r="J776">
            <v>0</v>
          </cell>
          <cell r="K776">
            <v>0</v>
          </cell>
          <cell r="L776">
            <v>133320</v>
          </cell>
          <cell r="M776">
            <v>2336699</v>
          </cell>
        </row>
        <row r="777">
          <cell r="B777" t="str">
            <v>복공판(임대)</v>
          </cell>
          <cell r="C777" t="str">
            <v>2000*750*200,30%</v>
          </cell>
          <cell r="D777" t="str">
            <v>TON</v>
          </cell>
          <cell r="E777">
            <v>32.356999999999999</v>
          </cell>
          <cell r="F777">
            <v>95445</v>
          </cell>
          <cell r="G777">
            <v>3088313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  <cell r="L777">
            <v>95445</v>
          </cell>
          <cell r="M777">
            <v>3088313</v>
          </cell>
        </row>
        <row r="778">
          <cell r="B778" t="str">
            <v>L-형강</v>
          </cell>
          <cell r="C778" t="str">
            <v>90*90*10,30%</v>
          </cell>
          <cell r="D778" t="str">
            <v>TON</v>
          </cell>
          <cell r="E778">
            <v>43.244</v>
          </cell>
          <cell r="F778">
            <v>126250</v>
          </cell>
          <cell r="G778">
            <v>5459555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  <cell r="L778">
            <v>126250</v>
          </cell>
          <cell r="M778">
            <v>5459555</v>
          </cell>
        </row>
        <row r="779">
          <cell r="B779" t="str">
            <v>L-형강</v>
          </cell>
          <cell r="C779" t="str">
            <v>100*100*10,30%</v>
          </cell>
          <cell r="D779" t="str">
            <v>TON</v>
          </cell>
          <cell r="E779">
            <v>4.5229999999999997</v>
          </cell>
          <cell r="F779">
            <v>126250</v>
          </cell>
          <cell r="G779">
            <v>571028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  <cell r="L779">
            <v>126250</v>
          </cell>
          <cell r="M779">
            <v>571028</v>
          </cell>
        </row>
        <row r="780">
          <cell r="B780" t="str">
            <v>합     계</v>
          </cell>
          <cell r="F780">
            <v>0</v>
          </cell>
          <cell r="G780">
            <v>576196339</v>
          </cell>
          <cell r="I780">
            <v>197275670</v>
          </cell>
          <cell r="K780">
            <v>21491261</v>
          </cell>
          <cell r="L780">
            <v>0</v>
          </cell>
          <cell r="M780">
            <v>794963270</v>
          </cell>
        </row>
        <row r="781"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</row>
        <row r="782">
          <cell r="G782">
            <v>0</v>
          </cell>
          <cell r="I782">
            <v>0</v>
          </cell>
          <cell r="K782">
            <v>0</v>
          </cell>
          <cell r="L782">
            <v>0</v>
          </cell>
          <cell r="M782">
            <v>0</v>
          </cell>
        </row>
        <row r="783">
          <cell r="G783">
            <v>0</v>
          </cell>
          <cell r="I783">
            <v>0</v>
          </cell>
          <cell r="K783">
            <v>0</v>
          </cell>
          <cell r="L783">
            <v>0</v>
          </cell>
          <cell r="M783">
            <v>0</v>
          </cell>
        </row>
        <row r="784">
          <cell r="G784">
            <v>0</v>
          </cell>
          <cell r="I784">
            <v>0</v>
          </cell>
          <cell r="K784">
            <v>0</v>
          </cell>
          <cell r="L784">
            <v>0</v>
          </cell>
          <cell r="M784">
            <v>0</v>
          </cell>
        </row>
        <row r="785">
          <cell r="G785">
            <v>0</v>
          </cell>
          <cell r="I785">
            <v>0</v>
          </cell>
          <cell r="K785">
            <v>0</v>
          </cell>
          <cell r="L785">
            <v>0</v>
          </cell>
          <cell r="M785">
            <v>0</v>
          </cell>
        </row>
        <row r="786">
          <cell r="A786" t="str">
            <v>07.S. C. W 공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</row>
        <row r="787">
          <cell r="B787" t="str">
            <v>S.C.W 천공 및 주입</v>
          </cell>
          <cell r="C787" t="str">
            <v>토사층</v>
          </cell>
          <cell r="D787" t="str">
            <v>M</v>
          </cell>
          <cell r="E787">
            <v>8302</v>
          </cell>
          <cell r="F787">
            <v>12625</v>
          </cell>
          <cell r="G787">
            <v>104812750</v>
          </cell>
          <cell r="H787">
            <v>42994</v>
          </cell>
          <cell r="I787">
            <v>356936188</v>
          </cell>
          <cell r="J787">
            <v>2145</v>
          </cell>
          <cell r="K787">
            <v>17807790</v>
          </cell>
          <cell r="L787">
            <v>57764</v>
          </cell>
          <cell r="M787">
            <v>479556728</v>
          </cell>
        </row>
        <row r="788">
          <cell r="B788" t="str">
            <v>장비조립 및 해체</v>
          </cell>
          <cell r="C788" t="str">
            <v>파일드라이버</v>
          </cell>
          <cell r="D788" t="str">
            <v>회</v>
          </cell>
          <cell r="E788">
            <v>3</v>
          </cell>
          <cell r="F788">
            <v>0</v>
          </cell>
          <cell r="G788">
            <v>0</v>
          </cell>
          <cell r="H788">
            <v>137267</v>
          </cell>
          <cell r="I788">
            <v>411801</v>
          </cell>
          <cell r="J788">
            <v>0</v>
          </cell>
          <cell r="K788">
            <v>0</v>
          </cell>
          <cell r="L788">
            <v>137267</v>
          </cell>
          <cell r="M788">
            <v>411801</v>
          </cell>
        </row>
        <row r="789">
          <cell r="B789" t="str">
            <v>장비조립 및 해체</v>
          </cell>
          <cell r="C789" t="str">
            <v>믹서플랜트</v>
          </cell>
          <cell r="D789" t="str">
            <v>회</v>
          </cell>
          <cell r="E789">
            <v>1</v>
          </cell>
          <cell r="F789">
            <v>0</v>
          </cell>
          <cell r="G789">
            <v>0</v>
          </cell>
          <cell r="H789">
            <v>1821860</v>
          </cell>
          <cell r="I789">
            <v>1821860</v>
          </cell>
          <cell r="J789">
            <v>0</v>
          </cell>
          <cell r="K789">
            <v>0</v>
          </cell>
          <cell r="L789">
            <v>1821860</v>
          </cell>
          <cell r="M789">
            <v>1821860</v>
          </cell>
        </row>
        <row r="790">
          <cell r="B790" t="str">
            <v>GUIDE 빔 제작</v>
          </cell>
          <cell r="C790" t="str">
            <v>공구당(2조제작)</v>
          </cell>
          <cell r="D790" t="str">
            <v>2조</v>
          </cell>
          <cell r="E790">
            <v>2</v>
          </cell>
          <cell r="F790">
            <v>1908</v>
          </cell>
          <cell r="G790">
            <v>3816</v>
          </cell>
          <cell r="H790">
            <v>34592</v>
          </cell>
          <cell r="I790">
            <v>69184</v>
          </cell>
          <cell r="J790">
            <v>0</v>
          </cell>
          <cell r="K790">
            <v>0</v>
          </cell>
          <cell r="L790">
            <v>36500</v>
          </cell>
          <cell r="M790">
            <v>73000</v>
          </cell>
        </row>
        <row r="791">
          <cell r="B791" t="str">
            <v>빔 이동설치</v>
          </cell>
          <cell r="D791" t="str">
            <v>M</v>
          </cell>
          <cell r="E791">
            <v>173</v>
          </cell>
          <cell r="F791">
            <v>4301</v>
          </cell>
          <cell r="G791">
            <v>744073</v>
          </cell>
          <cell r="H791">
            <v>12524</v>
          </cell>
          <cell r="I791">
            <v>2166652</v>
          </cell>
          <cell r="J791">
            <v>2141</v>
          </cell>
          <cell r="K791">
            <v>370393</v>
          </cell>
          <cell r="L791">
            <v>18966</v>
          </cell>
          <cell r="M791">
            <v>3281118</v>
          </cell>
        </row>
        <row r="792">
          <cell r="B792" t="str">
            <v>H-PILE 설치,철거</v>
          </cell>
          <cell r="C792" t="str">
            <v>L=15-18M</v>
          </cell>
          <cell r="D792" t="str">
            <v>본</v>
          </cell>
          <cell r="E792">
            <v>392</v>
          </cell>
          <cell r="F792">
            <v>4161</v>
          </cell>
          <cell r="G792">
            <v>1631112</v>
          </cell>
          <cell r="H792">
            <v>41612</v>
          </cell>
          <cell r="I792">
            <v>16311904</v>
          </cell>
          <cell r="J792">
            <v>13534</v>
          </cell>
          <cell r="K792">
            <v>5305328</v>
          </cell>
          <cell r="L792">
            <v>59307</v>
          </cell>
          <cell r="M792">
            <v>23248344</v>
          </cell>
        </row>
        <row r="793">
          <cell r="B793" t="str">
            <v>폐기물버림적재</v>
          </cell>
          <cell r="C793" t="str">
            <v>B.H 0.7㎥</v>
          </cell>
          <cell r="D793" t="str">
            <v>M3</v>
          </cell>
          <cell r="E793">
            <v>481</v>
          </cell>
          <cell r="F793">
            <v>111</v>
          </cell>
          <cell r="G793">
            <v>53391</v>
          </cell>
          <cell r="H793">
            <v>360</v>
          </cell>
          <cell r="I793">
            <v>173160</v>
          </cell>
          <cell r="J793">
            <v>332</v>
          </cell>
          <cell r="K793">
            <v>159692</v>
          </cell>
          <cell r="L793">
            <v>803</v>
          </cell>
          <cell r="M793">
            <v>386243</v>
          </cell>
        </row>
        <row r="794">
          <cell r="B794" t="str">
            <v>폐기물처리비</v>
          </cell>
          <cell r="C794" t="str">
            <v>건설폐자재,운반비포함</v>
          </cell>
          <cell r="D794" t="str">
            <v>Ton</v>
          </cell>
          <cell r="E794">
            <v>963</v>
          </cell>
          <cell r="F794">
            <v>2032</v>
          </cell>
          <cell r="G794">
            <v>1956816</v>
          </cell>
          <cell r="H794">
            <v>2549</v>
          </cell>
          <cell r="I794">
            <v>2454687</v>
          </cell>
          <cell r="J794">
            <v>13554</v>
          </cell>
          <cell r="K794">
            <v>13052502</v>
          </cell>
          <cell r="L794">
            <v>18135</v>
          </cell>
          <cell r="M794">
            <v>17464005</v>
          </cell>
        </row>
        <row r="795">
          <cell r="B795" t="str">
            <v>레미콘 타설</v>
          </cell>
          <cell r="C795" t="str">
            <v>철근,진동기사용</v>
          </cell>
          <cell r="D795" t="str">
            <v>M3</v>
          </cell>
          <cell r="E795">
            <v>62</v>
          </cell>
          <cell r="F795">
            <v>633</v>
          </cell>
          <cell r="G795">
            <v>39246</v>
          </cell>
          <cell r="H795">
            <v>6854</v>
          </cell>
          <cell r="I795">
            <v>424948</v>
          </cell>
          <cell r="J795">
            <v>4075</v>
          </cell>
          <cell r="K795">
            <v>252650</v>
          </cell>
          <cell r="L795">
            <v>11562</v>
          </cell>
          <cell r="M795">
            <v>716844</v>
          </cell>
        </row>
        <row r="796">
          <cell r="B796" t="str">
            <v>철근가공및조립</v>
          </cell>
          <cell r="C796" t="str">
            <v>간단</v>
          </cell>
          <cell r="D796" t="str">
            <v>Ton</v>
          </cell>
          <cell r="E796">
            <v>1.615</v>
          </cell>
          <cell r="F796">
            <v>8026</v>
          </cell>
          <cell r="G796">
            <v>12961</v>
          </cell>
          <cell r="H796">
            <v>246434</v>
          </cell>
          <cell r="I796">
            <v>397990</v>
          </cell>
          <cell r="J796">
            <v>0</v>
          </cell>
          <cell r="K796">
            <v>0</v>
          </cell>
          <cell r="L796">
            <v>254460</v>
          </cell>
          <cell r="M796">
            <v>410951</v>
          </cell>
        </row>
        <row r="797">
          <cell r="B797" t="str">
            <v>합     계</v>
          </cell>
          <cell r="F797">
            <v>0</v>
          </cell>
          <cell r="G797">
            <v>109254165</v>
          </cell>
          <cell r="I797">
            <v>381168374</v>
          </cell>
          <cell r="K797">
            <v>36948355</v>
          </cell>
          <cell r="L797">
            <v>0</v>
          </cell>
          <cell r="M797">
            <v>527370894</v>
          </cell>
        </row>
        <row r="798"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M798">
            <v>0</v>
          </cell>
        </row>
        <row r="799">
          <cell r="G799">
            <v>0</v>
          </cell>
          <cell r="I799">
            <v>0</v>
          </cell>
          <cell r="K799">
            <v>0</v>
          </cell>
          <cell r="L799">
            <v>0</v>
          </cell>
          <cell r="M799">
            <v>0</v>
          </cell>
        </row>
        <row r="800">
          <cell r="G800">
            <v>0</v>
          </cell>
          <cell r="I800">
            <v>0</v>
          </cell>
          <cell r="K800">
            <v>0</v>
          </cell>
          <cell r="L800">
            <v>0</v>
          </cell>
          <cell r="M800">
            <v>0</v>
          </cell>
        </row>
        <row r="801">
          <cell r="A801" t="str">
            <v>08.S. I. G 공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</row>
        <row r="802">
          <cell r="B802" t="str">
            <v>SIG 천공</v>
          </cell>
          <cell r="D802" t="str">
            <v>M</v>
          </cell>
          <cell r="E802">
            <v>107</v>
          </cell>
          <cell r="F802">
            <v>1912</v>
          </cell>
          <cell r="G802">
            <v>204584</v>
          </cell>
          <cell r="H802">
            <v>10023</v>
          </cell>
          <cell r="I802">
            <v>1072461</v>
          </cell>
          <cell r="J802">
            <v>5474</v>
          </cell>
          <cell r="K802">
            <v>585718</v>
          </cell>
          <cell r="L802">
            <v>17409</v>
          </cell>
          <cell r="M802">
            <v>1862763</v>
          </cell>
        </row>
        <row r="803">
          <cell r="B803" t="str">
            <v>SIG 천공,주입</v>
          </cell>
          <cell r="C803" t="str">
            <v>0, N≥30</v>
          </cell>
          <cell r="D803" t="str">
            <v>M</v>
          </cell>
          <cell r="E803">
            <v>1873</v>
          </cell>
          <cell r="F803">
            <v>12625</v>
          </cell>
          <cell r="G803">
            <v>23646625</v>
          </cell>
          <cell r="H803">
            <v>42994</v>
          </cell>
          <cell r="I803">
            <v>80527762</v>
          </cell>
          <cell r="J803">
            <v>2145</v>
          </cell>
          <cell r="K803">
            <v>4017585</v>
          </cell>
          <cell r="L803">
            <v>57764</v>
          </cell>
          <cell r="M803">
            <v>108191972</v>
          </cell>
        </row>
        <row r="804">
          <cell r="B804" t="str">
            <v>PLANT 설치 및 해체</v>
          </cell>
          <cell r="C804" t="str">
            <v>믹서플랜트</v>
          </cell>
          <cell r="D804" t="str">
            <v>회</v>
          </cell>
          <cell r="E804">
            <v>1</v>
          </cell>
          <cell r="F804">
            <v>0</v>
          </cell>
          <cell r="G804">
            <v>0</v>
          </cell>
          <cell r="H804">
            <v>1821860</v>
          </cell>
          <cell r="I804">
            <v>1821860</v>
          </cell>
          <cell r="J804">
            <v>0</v>
          </cell>
          <cell r="K804">
            <v>0</v>
          </cell>
          <cell r="L804">
            <v>1821860</v>
          </cell>
          <cell r="M804">
            <v>1821860</v>
          </cell>
        </row>
        <row r="805">
          <cell r="B805" t="str">
            <v>폐기물버림적재</v>
          </cell>
          <cell r="C805" t="str">
            <v>B.H 0.7㎥</v>
          </cell>
          <cell r="D805" t="str">
            <v>M3</v>
          </cell>
          <cell r="E805">
            <v>588</v>
          </cell>
          <cell r="F805">
            <v>111</v>
          </cell>
          <cell r="G805">
            <v>65268</v>
          </cell>
          <cell r="H805">
            <v>360</v>
          </cell>
          <cell r="I805">
            <v>211680</v>
          </cell>
          <cell r="J805">
            <v>332</v>
          </cell>
          <cell r="K805">
            <v>195216</v>
          </cell>
          <cell r="L805">
            <v>803</v>
          </cell>
          <cell r="M805">
            <v>472164</v>
          </cell>
        </row>
        <row r="806">
          <cell r="B806" t="str">
            <v>폐기물처리비</v>
          </cell>
          <cell r="C806" t="str">
            <v>건설폐자재,운반비포함</v>
          </cell>
          <cell r="D806" t="str">
            <v>Ton</v>
          </cell>
          <cell r="E806">
            <v>1176</v>
          </cell>
          <cell r="F806">
            <v>2032</v>
          </cell>
          <cell r="G806">
            <v>2389632</v>
          </cell>
          <cell r="H806">
            <v>2549</v>
          </cell>
          <cell r="I806">
            <v>2997624</v>
          </cell>
          <cell r="J806">
            <v>13554</v>
          </cell>
          <cell r="K806">
            <v>15939504</v>
          </cell>
          <cell r="L806">
            <v>18135</v>
          </cell>
          <cell r="M806">
            <v>21326760</v>
          </cell>
        </row>
        <row r="807">
          <cell r="B807" t="str">
            <v>합     계</v>
          </cell>
          <cell r="F807">
            <v>0</v>
          </cell>
          <cell r="G807">
            <v>26306109</v>
          </cell>
          <cell r="I807">
            <v>86631387</v>
          </cell>
          <cell r="K807">
            <v>20738023</v>
          </cell>
          <cell r="L807">
            <v>0</v>
          </cell>
          <cell r="M807">
            <v>133675519</v>
          </cell>
        </row>
        <row r="808"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</row>
        <row r="809">
          <cell r="G809">
            <v>0</v>
          </cell>
          <cell r="I809">
            <v>0</v>
          </cell>
          <cell r="K809">
            <v>0</v>
          </cell>
          <cell r="L809">
            <v>0</v>
          </cell>
          <cell r="M809">
            <v>0</v>
          </cell>
        </row>
        <row r="810">
          <cell r="G810">
            <v>0</v>
          </cell>
          <cell r="I810">
            <v>0</v>
          </cell>
          <cell r="K810">
            <v>0</v>
          </cell>
          <cell r="L810">
            <v>0</v>
          </cell>
          <cell r="M810">
            <v>0</v>
          </cell>
        </row>
        <row r="811">
          <cell r="G811">
            <v>0</v>
          </cell>
          <cell r="I811">
            <v>0</v>
          </cell>
          <cell r="K811">
            <v>0</v>
          </cell>
          <cell r="L811">
            <v>0</v>
          </cell>
          <cell r="M811">
            <v>0</v>
          </cell>
        </row>
        <row r="812">
          <cell r="G812">
            <v>0</v>
          </cell>
          <cell r="I812">
            <v>0</v>
          </cell>
          <cell r="K812">
            <v>0</v>
          </cell>
          <cell r="L812">
            <v>0</v>
          </cell>
          <cell r="M812">
            <v>0</v>
          </cell>
        </row>
        <row r="813">
          <cell r="G813">
            <v>0</v>
          </cell>
          <cell r="I813">
            <v>0</v>
          </cell>
          <cell r="K813">
            <v>0</v>
          </cell>
          <cell r="L813">
            <v>0</v>
          </cell>
          <cell r="M813">
            <v>0</v>
          </cell>
        </row>
        <row r="814">
          <cell r="G814">
            <v>0</v>
          </cell>
          <cell r="I814">
            <v>0</v>
          </cell>
          <cell r="K814">
            <v>0</v>
          </cell>
          <cell r="L814">
            <v>0</v>
          </cell>
          <cell r="M814">
            <v>0</v>
          </cell>
        </row>
        <row r="815">
          <cell r="G815">
            <v>0</v>
          </cell>
          <cell r="I815">
            <v>0</v>
          </cell>
          <cell r="K815">
            <v>0</v>
          </cell>
          <cell r="L815">
            <v>0</v>
          </cell>
          <cell r="M815">
            <v>0</v>
          </cell>
        </row>
        <row r="816">
          <cell r="A816" t="str">
            <v>09.계측관리비</v>
          </cell>
          <cell r="F816">
            <v>0</v>
          </cell>
          <cell r="G816">
            <v>0</v>
          </cell>
          <cell r="H816">
            <v>0</v>
          </cell>
          <cell r="I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</row>
        <row r="817">
          <cell r="B817" t="str">
            <v>계측관리비</v>
          </cell>
          <cell r="D817" t="str">
            <v>식</v>
          </cell>
          <cell r="E817">
            <v>1</v>
          </cell>
          <cell r="F817">
            <v>0</v>
          </cell>
          <cell r="G817">
            <v>0</v>
          </cell>
          <cell r="H817">
            <v>6565000</v>
          </cell>
          <cell r="I817">
            <v>6565000</v>
          </cell>
          <cell r="J817">
            <v>0</v>
          </cell>
          <cell r="K817">
            <v>0</v>
          </cell>
          <cell r="L817">
            <v>6565000</v>
          </cell>
          <cell r="M817">
            <v>6565000</v>
          </cell>
        </row>
        <row r="818">
          <cell r="B818" t="str">
            <v>합     계</v>
          </cell>
          <cell r="F818">
            <v>0</v>
          </cell>
          <cell r="G818">
            <v>0</v>
          </cell>
          <cell r="I818">
            <v>6565000</v>
          </cell>
          <cell r="K818">
            <v>0</v>
          </cell>
          <cell r="L818">
            <v>0</v>
          </cell>
          <cell r="M818">
            <v>6565000</v>
          </cell>
        </row>
        <row r="819">
          <cell r="F819">
            <v>0</v>
          </cell>
          <cell r="G819">
            <v>0</v>
          </cell>
          <cell r="H819">
            <v>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  <cell r="M819">
            <v>0</v>
          </cell>
        </row>
        <row r="820">
          <cell r="G820">
            <v>0</v>
          </cell>
          <cell r="I820">
            <v>0</v>
          </cell>
          <cell r="K820">
            <v>0</v>
          </cell>
          <cell r="L820">
            <v>0</v>
          </cell>
          <cell r="M820">
            <v>0</v>
          </cell>
        </row>
        <row r="821">
          <cell r="G821">
            <v>0</v>
          </cell>
          <cell r="I821">
            <v>0</v>
          </cell>
          <cell r="K821">
            <v>0</v>
          </cell>
          <cell r="L821">
            <v>0</v>
          </cell>
          <cell r="M821">
            <v>0</v>
          </cell>
        </row>
        <row r="822">
          <cell r="G822">
            <v>0</v>
          </cell>
          <cell r="I822">
            <v>0</v>
          </cell>
          <cell r="K822">
            <v>0</v>
          </cell>
          <cell r="L822">
            <v>0</v>
          </cell>
          <cell r="M822">
            <v>0</v>
          </cell>
        </row>
        <row r="823">
          <cell r="G823">
            <v>0</v>
          </cell>
          <cell r="I823">
            <v>0</v>
          </cell>
          <cell r="K823">
            <v>0</v>
          </cell>
          <cell r="L823">
            <v>0</v>
          </cell>
          <cell r="M823">
            <v>0</v>
          </cell>
        </row>
        <row r="824">
          <cell r="G824">
            <v>0</v>
          </cell>
          <cell r="I824">
            <v>0</v>
          </cell>
          <cell r="K824">
            <v>0</v>
          </cell>
          <cell r="L824">
            <v>0</v>
          </cell>
          <cell r="M824">
            <v>0</v>
          </cell>
        </row>
        <row r="825">
          <cell r="G825">
            <v>0</v>
          </cell>
          <cell r="I825">
            <v>0</v>
          </cell>
          <cell r="K825">
            <v>0</v>
          </cell>
          <cell r="L825">
            <v>0</v>
          </cell>
          <cell r="M825">
            <v>0</v>
          </cell>
        </row>
        <row r="826">
          <cell r="G826">
            <v>0</v>
          </cell>
          <cell r="I826">
            <v>0</v>
          </cell>
          <cell r="K826">
            <v>0</v>
          </cell>
          <cell r="L826">
            <v>0</v>
          </cell>
          <cell r="M826">
            <v>0</v>
          </cell>
        </row>
        <row r="827">
          <cell r="G827">
            <v>0</v>
          </cell>
          <cell r="I827">
            <v>0</v>
          </cell>
          <cell r="K827">
            <v>0</v>
          </cell>
          <cell r="L827">
            <v>0</v>
          </cell>
          <cell r="M827">
            <v>0</v>
          </cell>
        </row>
        <row r="828">
          <cell r="G828">
            <v>0</v>
          </cell>
          <cell r="I828">
            <v>0</v>
          </cell>
          <cell r="K828">
            <v>0</v>
          </cell>
          <cell r="L828">
            <v>0</v>
          </cell>
          <cell r="M828">
            <v>0</v>
          </cell>
        </row>
        <row r="829">
          <cell r="G829">
            <v>0</v>
          </cell>
          <cell r="I829">
            <v>0</v>
          </cell>
          <cell r="K829">
            <v>0</v>
          </cell>
          <cell r="L829">
            <v>0</v>
          </cell>
          <cell r="M829">
            <v>0</v>
          </cell>
        </row>
        <row r="830">
          <cell r="G830">
            <v>0</v>
          </cell>
          <cell r="I830">
            <v>0</v>
          </cell>
          <cell r="K830">
            <v>0</v>
          </cell>
          <cell r="L830">
            <v>0</v>
          </cell>
          <cell r="M830">
            <v>0</v>
          </cell>
        </row>
        <row r="831">
          <cell r="A831" t="str">
            <v>10.운  반  공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</row>
        <row r="832">
          <cell r="B832" t="str">
            <v>강재운반</v>
          </cell>
          <cell r="C832" t="str">
            <v>L=120㎞</v>
          </cell>
          <cell r="D832" t="str">
            <v>Ton</v>
          </cell>
          <cell r="E832">
            <v>1802.693</v>
          </cell>
          <cell r="F832">
            <v>6312</v>
          </cell>
          <cell r="G832">
            <v>11378598</v>
          </cell>
          <cell r="H832">
            <v>9031</v>
          </cell>
          <cell r="I832">
            <v>16280120</v>
          </cell>
          <cell r="J832">
            <v>7211</v>
          </cell>
          <cell r="K832">
            <v>12999219</v>
          </cell>
          <cell r="L832">
            <v>22554</v>
          </cell>
          <cell r="M832">
            <v>40657937</v>
          </cell>
        </row>
        <row r="833">
          <cell r="B833" t="str">
            <v>시멘트운반</v>
          </cell>
          <cell r="D833" t="str">
            <v>대</v>
          </cell>
          <cell r="E833">
            <v>43769</v>
          </cell>
          <cell r="F833">
            <v>32</v>
          </cell>
          <cell r="G833">
            <v>1400608</v>
          </cell>
          <cell r="H833">
            <v>350</v>
          </cell>
          <cell r="I833">
            <v>15319150</v>
          </cell>
          <cell r="J833">
            <v>87</v>
          </cell>
          <cell r="K833">
            <v>3807903</v>
          </cell>
          <cell r="L833">
            <v>469</v>
          </cell>
          <cell r="M833">
            <v>20527661</v>
          </cell>
        </row>
        <row r="834">
          <cell r="B834" t="str">
            <v>철근운반</v>
          </cell>
          <cell r="C834" t="str">
            <v>부산시-현장</v>
          </cell>
          <cell r="D834" t="str">
            <v>Ton</v>
          </cell>
          <cell r="E834">
            <v>2.234</v>
          </cell>
          <cell r="F834">
            <v>2549</v>
          </cell>
          <cell r="G834">
            <v>5694</v>
          </cell>
          <cell r="H834">
            <v>3282</v>
          </cell>
          <cell r="I834">
            <v>7331</v>
          </cell>
          <cell r="J834">
            <v>2868</v>
          </cell>
          <cell r="K834">
            <v>6407</v>
          </cell>
          <cell r="L834">
            <v>8699</v>
          </cell>
          <cell r="M834">
            <v>19432</v>
          </cell>
        </row>
        <row r="835">
          <cell r="B835" t="str">
            <v>흄관운반</v>
          </cell>
          <cell r="C835" t="str">
            <v>(Φ450:부산시-현장)</v>
          </cell>
          <cell r="D835" t="str">
            <v>본</v>
          </cell>
          <cell r="E835">
            <v>19</v>
          </cell>
          <cell r="F835">
            <v>2918</v>
          </cell>
          <cell r="G835">
            <v>55442</v>
          </cell>
          <cell r="H835">
            <v>4161</v>
          </cell>
          <cell r="I835">
            <v>79059</v>
          </cell>
          <cell r="J835">
            <v>3575</v>
          </cell>
          <cell r="K835">
            <v>67925</v>
          </cell>
          <cell r="L835">
            <v>10654</v>
          </cell>
          <cell r="M835">
            <v>202426</v>
          </cell>
        </row>
        <row r="836">
          <cell r="B836" t="str">
            <v>합     계</v>
          </cell>
          <cell r="G836">
            <v>12840342</v>
          </cell>
          <cell r="I836">
            <v>31685660</v>
          </cell>
          <cell r="K836">
            <v>16881454</v>
          </cell>
          <cell r="L836">
            <v>0</v>
          </cell>
          <cell r="M836">
            <v>61407456</v>
          </cell>
        </row>
        <row r="837">
          <cell r="G837">
            <v>0</v>
          </cell>
          <cell r="I837">
            <v>0</v>
          </cell>
          <cell r="K837">
            <v>0</v>
          </cell>
          <cell r="L837">
            <v>0</v>
          </cell>
          <cell r="M837">
            <v>0</v>
          </cell>
        </row>
        <row r="838">
          <cell r="G838">
            <v>0</v>
          </cell>
          <cell r="I838">
            <v>0</v>
          </cell>
          <cell r="K838">
            <v>0</v>
          </cell>
          <cell r="L838">
            <v>0</v>
          </cell>
          <cell r="M838">
            <v>0</v>
          </cell>
        </row>
        <row r="839">
          <cell r="G839">
            <v>0</v>
          </cell>
          <cell r="I839">
            <v>0</v>
          </cell>
          <cell r="K839">
            <v>0</v>
          </cell>
          <cell r="L839">
            <v>0</v>
          </cell>
          <cell r="M839">
            <v>0</v>
          </cell>
        </row>
        <row r="840">
          <cell r="G840">
            <v>0</v>
          </cell>
          <cell r="I840">
            <v>0</v>
          </cell>
          <cell r="K840">
            <v>0</v>
          </cell>
          <cell r="L840">
            <v>0</v>
          </cell>
          <cell r="M840">
            <v>0</v>
          </cell>
        </row>
        <row r="841">
          <cell r="G841">
            <v>0</v>
          </cell>
          <cell r="I841">
            <v>0</v>
          </cell>
          <cell r="K841">
            <v>0</v>
          </cell>
          <cell r="L841">
            <v>0</v>
          </cell>
          <cell r="M841">
            <v>0</v>
          </cell>
        </row>
        <row r="842">
          <cell r="G842">
            <v>0</v>
          </cell>
          <cell r="I842">
            <v>0</v>
          </cell>
          <cell r="K842">
            <v>0</v>
          </cell>
          <cell r="L842">
            <v>0</v>
          </cell>
          <cell r="M842">
            <v>0</v>
          </cell>
        </row>
        <row r="843">
          <cell r="G843">
            <v>0</v>
          </cell>
          <cell r="I843">
            <v>0</v>
          </cell>
          <cell r="K843">
            <v>0</v>
          </cell>
          <cell r="L843">
            <v>0</v>
          </cell>
          <cell r="M843">
            <v>0</v>
          </cell>
        </row>
        <row r="844">
          <cell r="G844">
            <v>0</v>
          </cell>
          <cell r="I844">
            <v>0</v>
          </cell>
          <cell r="K844">
            <v>0</v>
          </cell>
          <cell r="L844">
            <v>0</v>
          </cell>
          <cell r="M844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물량"/>
      <sheetName val="노임"/>
      <sheetName val="자재단가"/>
      <sheetName val="공량산출서"/>
      <sheetName val="1호인버트수량"/>
      <sheetName val="관로토공"/>
      <sheetName val="관급_File"/>
      <sheetName val="단가조사"/>
      <sheetName val="내역서01"/>
      <sheetName val="DATE"/>
      <sheetName val="조도계산서 (도서)"/>
      <sheetName val="Total"/>
      <sheetName val="기계경비(시간당)"/>
      <sheetName val="램머"/>
      <sheetName val="관급총괄"/>
      <sheetName val="총괄집계표"/>
      <sheetName val="교사기준면적(초등)"/>
      <sheetName val="토사(PE)"/>
      <sheetName val="전선 및 전선관"/>
      <sheetName val="노임단가"/>
      <sheetName val="단가비교표"/>
      <sheetName val="내역서"/>
      <sheetName val="일위목록"/>
      <sheetName val="data"/>
      <sheetName val="계수시트"/>
      <sheetName val="설명"/>
      <sheetName val="공사개요"/>
      <sheetName val="효성CB 1P기초"/>
      <sheetName val="노무비"/>
      <sheetName val="일위대가"/>
      <sheetName val="#REF"/>
      <sheetName val="성곽내역서"/>
      <sheetName val="2000년1차"/>
      <sheetName val="2000전체분"/>
      <sheetName val="관로부문"/>
      <sheetName val="설계명세서"/>
      <sheetName val="도급내역"/>
      <sheetName val="전력구구조물산근"/>
      <sheetName val="조명율표"/>
      <sheetName val="Customer Databas"/>
      <sheetName val="견적의뢰"/>
      <sheetName val="단가 및 재료비"/>
      <sheetName val="중기사용료산출근거"/>
      <sheetName val="단위단가"/>
      <sheetName val="투찰금액"/>
      <sheetName val="CTEMCOST"/>
      <sheetName val="공종"/>
      <sheetName val="내역"/>
      <sheetName val="평가데이터"/>
      <sheetName val="단가"/>
      <sheetName val="데이타"/>
      <sheetName val="21301동"/>
      <sheetName val="일산실행내역"/>
      <sheetName val="공사원가계산서"/>
      <sheetName val="공사비산출서"/>
      <sheetName val="공통가설"/>
      <sheetName val="판매시설"/>
      <sheetName val="주민복지관"/>
      <sheetName val="지하주차장"/>
      <sheetName val="청천내"/>
      <sheetName val="실행간접비용"/>
      <sheetName val="내역서관로"/>
      <sheetName val="내역서설비"/>
      <sheetName val="내역서케이블"/>
      <sheetName val="6.관급자재조서"/>
      <sheetName val="부하계산서"/>
      <sheetName val="재료"/>
      <sheetName val="작성"/>
      <sheetName val="내역(토목)"/>
      <sheetName val="토목공사일반"/>
      <sheetName val="Y-WORK"/>
      <sheetName val="요율"/>
      <sheetName val="단가산출"/>
      <sheetName val="Baby일위대가"/>
      <sheetName val="기둥(원형)"/>
      <sheetName val="오수토공"/>
      <sheetName val="도급"/>
      <sheetName val="원가계산서"/>
      <sheetName val="수량산출"/>
      <sheetName val="프랜트면허"/>
      <sheetName val="자재"/>
      <sheetName val="임대견적서"/>
      <sheetName val="관급자재"/>
      <sheetName val="변경관급자재"/>
      <sheetName val="단가설계"/>
      <sheetName val="총괄내역서"/>
      <sheetName val="투찰가"/>
      <sheetName val="투찰내역"/>
      <sheetName val="당사"/>
      <sheetName val="옥외외등집계표"/>
      <sheetName val="22신설수량"/>
      <sheetName val="빌딩 안내"/>
      <sheetName val="경상"/>
      <sheetName val="가설"/>
      <sheetName val="단위수량"/>
      <sheetName val="수주추정"/>
      <sheetName val="은평작업지시대장"/>
      <sheetName val="홍보비디오"/>
      <sheetName val="내역서2안"/>
      <sheetName val="직노"/>
      <sheetName val="01"/>
      <sheetName val="파일의이용"/>
      <sheetName val="설비"/>
      <sheetName val="자재대"/>
      <sheetName val="일위대가 "/>
      <sheetName val="wall"/>
      <sheetName val="예산조서"/>
      <sheetName val="물품구매"/>
      <sheetName val="총괄표"/>
      <sheetName val="한전일위"/>
      <sheetName val="기계경비_시간당_"/>
      <sheetName val="토공"/>
      <sheetName val="부하(성남)"/>
      <sheetName val="원가+내역"/>
      <sheetName val="경산"/>
      <sheetName val="실행기초"/>
      <sheetName val="예비"/>
      <sheetName val="증감대비"/>
      <sheetName val="여과지동"/>
      <sheetName val="기초자료"/>
      <sheetName val="관급단가"/>
      <sheetName val="가로등내역서"/>
      <sheetName val="2009년설계(안)"/>
      <sheetName val="가시설단위수량"/>
      <sheetName val="SORCE1"/>
      <sheetName val="익산-"/>
      <sheetName val="Sheet5"/>
      <sheetName val="2-5. 예산조서"/>
      <sheetName val="공정집계"/>
      <sheetName val="주요자재단가"/>
      <sheetName val="도급기성"/>
      <sheetName val="포장공"/>
      <sheetName val="배수공"/>
      <sheetName val="설계예산서"/>
      <sheetName val="토사_PE_"/>
      <sheetName val="예산내역서"/>
      <sheetName val="(C)원내역"/>
      <sheetName val="도로구조공사비"/>
      <sheetName val="도로토공공사비"/>
      <sheetName val="여수토공사비"/>
      <sheetName val="기초입력 DATA"/>
      <sheetName val="참조"/>
      <sheetName val="정부노임단가"/>
      <sheetName val="인건비"/>
      <sheetName val="전기"/>
      <sheetName val="수량집계"/>
      <sheetName val="XL4Poppy"/>
      <sheetName val="2.고용보험료산출근거"/>
      <sheetName val="한일양산"/>
      <sheetName val="관급자재내역서"/>
      <sheetName val="설계예산내역서"/>
      <sheetName val="일 위 대 가 표"/>
      <sheetName val="표지"/>
      <sheetName val="공정표"/>
      <sheetName val="5지구단위"/>
      <sheetName val="교차로(1) "/>
      <sheetName val="산출금액내역"/>
      <sheetName val="구천"/>
      <sheetName val="본사공가현황"/>
      <sheetName val="산근"/>
      <sheetName val="전통건설"/>
      <sheetName val="실행철강하도"/>
      <sheetName val="Hauptdaten"/>
      <sheetName val="재노경"/>
      <sheetName val="출력X"/>
      <sheetName val="시행예산"/>
      <sheetName val="빗물받이(910-510-410)"/>
      <sheetName val="1-최종안"/>
      <sheetName val="사업분석-분양가결정"/>
      <sheetName val="부대공"/>
      <sheetName val="가로등"/>
      <sheetName val="적현로"/>
      <sheetName val="제경비"/>
      <sheetName val="준검 내역서"/>
      <sheetName val="database"/>
      <sheetName val="인제내역"/>
      <sheetName val="실행견적"/>
      <sheetName val="97 사업추정(WEKI)"/>
      <sheetName val="기계경비"/>
      <sheetName val="배관표"/>
      <sheetName val="설비원가"/>
      <sheetName val="집계표"/>
      <sheetName val="터파기및재료"/>
      <sheetName val="노임(1차)"/>
      <sheetName val="9.운반비산출"/>
      <sheetName val="49"/>
      <sheetName val="건축"/>
      <sheetName val="Sheet1"/>
      <sheetName val="허용전류"/>
      <sheetName val="MCC"/>
      <sheetName val="대가표(품셈)"/>
      <sheetName val="철거산출근거"/>
      <sheetName val="30신설일위대가"/>
      <sheetName val="공정코드"/>
      <sheetName val="갑지"/>
      <sheetName val="하조서"/>
      <sheetName val="순공사비"/>
      <sheetName val="단"/>
      <sheetName val="공종구간"/>
      <sheetName val="공종목록표"/>
      <sheetName val="기본자료입력"/>
      <sheetName val="9GNG운반"/>
      <sheetName val="품셈TABLE"/>
      <sheetName val="시설물"/>
      <sheetName val="식재출력용"/>
      <sheetName val="유지관리"/>
      <sheetName val="설계내역서"/>
      <sheetName val="03전반노무비"/>
      <sheetName val="소비자가"/>
      <sheetName val="계림(함평)"/>
      <sheetName val="계림(장성)"/>
      <sheetName val="재정비직인"/>
      <sheetName val="재정비내역"/>
      <sheetName val="지적고시내역"/>
      <sheetName val="값"/>
      <sheetName val="1"/>
      <sheetName val="물집"/>
      <sheetName val="상호참고자료"/>
      <sheetName val="입적6-10"/>
      <sheetName val="010101"/>
      <sheetName val="공종단가"/>
      <sheetName val="분전함신설"/>
      <sheetName val="접지1종"/>
      <sheetName val="현장관리비"/>
      <sheetName val="설비(제출)"/>
      <sheetName val="터널조도"/>
      <sheetName val="노무비 근거"/>
      <sheetName val="유림골조"/>
      <sheetName val="조경"/>
      <sheetName val="2003 일위대가"/>
      <sheetName val="설변내역서"/>
      <sheetName val="Macro1"/>
      <sheetName val="차도조도계산"/>
      <sheetName val="우수관로집계"/>
      <sheetName val="물가자료"/>
      <sheetName val="수안보-MBR1"/>
      <sheetName val="원가계산"/>
      <sheetName val="목차"/>
      <sheetName val="조명시설"/>
      <sheetName val="Sheet9"/>
      <sheetName val="Sheet14"/>
      <sheetName val="Sheet13"/>
      <sheetName val="Sheet10"/>
      <sheetName val="전기자료"/>
      <sheetName val="1.토공집계"/>
      <sheetName val="연장(직관)"/>
      <sheetName val="서대문대장"/>
      <sheetName val="도급예산내역서봉투"/>
      <sheetName val="설계산출표지"/>
      <sheetName val="도급예산내역서총괄표"/>
      <sheetName val="을부담운반비"/>
      <sheetName val="운반비산출"/>
      <sheetName val="구조물공집계"/>
      <sheetName val="GI-LIST"/>
      <sheetName val="G.R300경비"/>
      <sheetName val="설계내역(2000)"/>
      <sheetName val="J"/>
      <sheetName val="Sheet4"/>
      <sheetName val="자료"/>
      <sheetName val="입사일"/>
      <sheetName val="노무비산출(아파트 전체)-경보"/>
      <sheetName val="99년신청"/>
      <sheetName val="견적단가"/>
      <sheetName val="도급내역5+800"/>
      <sheetName val="도급금액"/>
      <sheetName val="설계산출기초"/>
      <sheetName val="약품공급2"/>
      <sheetName val="VII-2현장경비"/>
      <sheetName val="Ⅴ-2.공종별내역"/>
      <sheetName val="말뚝물량"/>
      <sheetName val="을"/>
      <sheetName val="설계예시"/>
      <sheetName val="굴착현장"/>
      <sheetName val="관접합및부설"/>
      <sheetName val="기초단가"/>
      <sheetName val="총투입계"/>
      <sheetName val="기초자료입력"/>
      <sheetName val="구조물철거타공정이월"/>
      <sheetName val="신영교차로"/>
      <sheetName val="c_balju"/>
      <sheetName val=" 견적서"/>
      <sheetName val="손익분석"/>
      <sheetName val="갑지1"/>
      <sheetName val="일위대가목차"/>
      <sheetName val="일위(열차무선)"/>
      <sheetName val="대구-교대(A1)"/>
      <sheetName val="OPGW기별"/>
      <sheetName val="N賃率-職"/>
      <sheetName val="을지"/>
      <sheetName val="2공구산출내역"/>
      <sheetName val="I一般比"/>
      <sheetName val="코드표"/>
      <sheetName val="자재코드"/>
      <sheetName val="산출"/>
      <sheetName val="전기일위대가"/>
      <sheetName val="3BL공동구 수량"/>
      <sheetName val="입력DATA"/>
      <sheetName val="바닥판"/>
      <sheetName val="말뚝지지력산정"/>
      <sheetName val="기본단가표"/>
      <sheetName val="NEYOK"/>
      <sheetName val="별표 "/>
      <sheetName val="단가대비표"/>
      <sheetName val="부대집계"/>
      <sheetName val="Sheet3"/>
      <sheetName val="4차공사"/>
      <sheetName val="원가 계산"/>
      <sheetName val="기성내역서표지"/>
      <sheetName val="변경내역서간지"/>
      <sheetName val="남양시작동010313100%"/>
      <sheetName val="일(4)"/>
      <sheetName val="기계공사"/>
      <sheetName val="샤워실위생"/>
      <sheetName val="공사명입력"/>
      <sheetName val="근로자자료입력"/>
      <sheetName val="참고자료"/>
      <sheetName val="실행대비"/>
      <sheetName val="견적가"/>
      <sheetName val="개요"/>
      <sheetName val="동원인원"/>
      <sheetName val="공리일"/>
      <sheetName val="70%"/>
      <sheetName val="양식"/>
      <sheetName val="간선계산"/>
      <sheetName val="공사기본내용입력"/>
      <sheetName val="내역서1999.8최종"/>
      <sheetName val="DATA1"/>
      <sheetName val="용역비내역-진짜"/>
      <sheetName val="단가표"/>
      <sheetName val="기본단가"/>
      <sheetName val="인건비단가"/>
      <sheetName val="총괄"/>
      <sheetName val="부대내역"/>
      <sheetName val="99총공사내역서"/>
      <sheetName val="지중자재단가"/>
      <sheetName val="초기화면"/>
      <sheetName val="연결임시"/>
      <sheetName val="2-1. 경관조명 내역총괄표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토목"/>
      <sheetName val="팽성내역-도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서"/>
      <sheetName val="원가"/>
      <sheetName val="도급내역서"/>
      <sheetName val="일위대가"/>
      <sheetName val="적용단가"/>
      <sheetName val="인건비 "/>
      <sheetName val="산출집계표"/>
      <sheetName val="1.수변전간선산출"/>
      <sheetName val="2.동력간선산출"/>
      <sheetName val="3.전등산출"/>
      <sheetName val="4.전열산출"/>
      <sheetName val="5.소방산출"/>
      <sheetName val="한전외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세레카상철"/>
      <sheetName val="세레카좌철"/>
      <sheetName val="단가표지"/>
      <sheetName val="단가목차"/>
      <sheetName val="단가간지"/>
      <sheetName val="원가"/>
      <sheetName val="원가산출근거"/>
      <sheetName val="총괄표"/>
      <sheetName val="단가"/>
      <sheetName val="수량인공"/>
      <sheetName val="기계산출"/>
      <sheetName val="기초신설 (2)"/>
      <sheetName val="기계터되파기"/>
      <sheetName val="기계타설"/>
      <sheetName val="자단"/>
      <sheetName val="노단"/>
      <sheetName val="가설비"/>
      <sheetName val="가설사무소"/>
      <sheetName val="전력비"/>
      <sheetName val="운반비일위"/>
      <sheetName val="대운반"/>
      <sheetName val="대운반중량집계"/>
      <sheetName val="소운반"/>
      <sheetName val="소운반중량집계"/>
      <sheetName val="중량집계표"/>
      <sheetName val="폐기물단가"/>
      <sheetName val="폐기물처리비"/>
      <sheetName val="폐기물수량"/>
      <sheetName val="작업부산물단가"/>
      <sheetName val="작업부산물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>
        <row r="1">
          <cell r="A1" t="str">
            <v>-1S</v>
          </cell>
          <cell r="C1" t="str">
            <v>합     계</v>
          </cell>
        </row>
        <row r="2">
          <cell r="C2" t="str">
            <v>단    가    산    출    서</v>
          </cell>
        </row>
        <row r="4">
          <cell r="C4" t="str">
            <v>공 사 종 류</v>
          </cell>
          <cell r="D4" t="str">
            <v>규      격</v>
          </cell>
          <cell r="E4" t="str">
            <v>단위</v>
          </cell>
          <cell r="F4" t="str">
            <v>수 량</v>
          </cell>
          <cell r="G4" t="str">
            <v>재   료   비</v>
          </cell>
          <cell r="I4" t="str">
            <v>노   무   비</v>
          </cell>
          <cell r="K4" t="str">
            <v>공  구  손  료</v>
          </cell>
          <cell r="M4" t="str">
            <v>계</v>
          </cell>
          <cell r="O4" t="str">
            <v>기사</v>
          </cell>
        </row>
        <row r="5">
          <cell r="G5" t="str">
            <v>단 가</v>
          </cell>
          <cell r="H5" t="str">
            <v>금  액</v>
          </cell>
          <cell r="I5" t="str">
            <v>단  가</v>
          </cell>
          <cell r="J5" t="str">
            <v>금  액</v>
          </cell>
          <cell r="K5" t="str">
            <v>단  가</v>
          </cell>
          <cell r="L5" t="str">
            <v>금  액</v>
          </cell>
          <cell r="M5" t="str">
            <v>단 가</v>
          </cell>
          <cell r="N5" t="str">
            <v>금  액</v>
          </cell>
        </row>
        <row r="6">
          <cell r="A6" t="str">
            <v>48-1</v>
          </cell>
          <cell r="B6">
            <v>1</v>
          </cell>
          <cell r="C6" t="str">
            <v>1.공사측량</v>
          </cell>
          <cell r="D6" t="str">
            <v>66kV 거리0.6Km</v>
          </cell>
          <cell r="E6" t="str">
            <v>식</v>
          </cell>
          <cell r="F6">
            <v>1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</row>
        <row r="7">
          <cell r="B7">
            <v>0</v>
          </cell>
          <cell r="C7" t="str">
            <v>가) 재 료 비</v>
          </cell>
          <cell r="D7">
            <v>0</v>
          </cell>
          <cell r="E7">
            <v>0</v>
          </cell>
          <cell r="F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</row>
        <row r="8">
          <cell r="B8">
            <v>246</v>
          </cell>
          <cell r="C8" t="str">
            <v>말 목</v>
          </cell>
          <cell r="D8" t="str">
            <v>45×45×500</v>
          </cell>
          <cell r="E8" t="str">
            <v>개</v>
          </cell>
          <cell r="F8">
            <v>4</v>
          </cell>
          <cell r="G8">
            <v>364</v>
          </cell>
          <cell r="H8">
            <v>1456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364</v>
          </cell>
          <cell r="N8">
            <v>1456</v>
          </cell>
          <cell r="O8">
            <v>0</v>
          </cell>
        </row>
        <row r="9">
          <cell r="B9">
            <v>247</v>
          </cell>
          <cell r="C9" t="str">
            <v>말 목</v>
          </cell>
          <cell r="D9" t="str">
            <v>75×75×500</v>
          </cell>
          <cell r="E9" t="str">
            <v>개</v>
          </cell>
          <cell r="F9">
            <v>4</v>
          </cell>
          <cell r="G9">
            <v>741</v>
          </cell>
          <cell r="H9">
            <v>2964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741</v>
          </cell>
          <cell r="N9">
            <v>2964</v>
          </cell>
          <cell r="O9">
            <v>0</v>
          </cell>
        </row>
        <row r="10">
          <cell r="B10">
            <v>248</v>
          </cell>
          <cell r="C10" t="str">
            <v>못</v>
          </cell>
          <cell r="D10" t="str">
            <v>3㎝</v>
          </cell>
          <cell r="E10" t="str">
            <v>㎏</v>
          </cell>
          <cell r="F10">
            <v>0.06</v>
          </cell>
          <cell r="G10">
            <v>550</v>
          </cell>
          <cell r="H10">
            <v>33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550</v>
          </cell>
          <cell r="N10">
            <v>33</v>
          </cell>
          <cell r="O10">
            <v>0</v>
          </cell>
        </row>
        <row r="11">
          <cell r="B11">
            <v>249</v>
          </cell>
          <cell r="C11" t="str">
            <v>방 안 지</v>
          </cell>
          <cell r="D11" t="str">
            <v>0.5㎝×0.7㎝</v>
          </cell>
          <cell r="E11" t="str">
            <v>매</v>
          </cell>
          <cell r="F11">
            <v>1</v>
          </cell>
          <cell r="G11">
            <v>100</v>
          </cell>
          <cell r="H11">
            <v>100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100</v>
          </cell>
          <cell r="N11">
            <v>100</v>
          </cell>
          <cell r="O11">
            <v>0</v>
          </cell>
        </row>
        <row r="12">
          <cell r="B12">
            <v>250</v>
          </cell>
          <cell r="C12" t="str">
            <v>앨 범</v>
          </cell>
          <cell r="D12" t="str">
            <v>大</v>
          </cell>
          <cell r="E12" t="str">
            <v>권</v>
          </cell>
          <cell r="F12">
            <v>1</v>
          </cell>
          <cell r="G12">
            <v>30000</v>
          </cell>
          <cell r="H12">
            <v>30000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30000</v>
          </cell>
          <cell r="N12">
            <v>30000</v>
          </cell>
          <cell r="O12">
            <v>0</v>
          </cell>
        </row>
        <row r="13">
          <cell r="B13">
            <v>251</v>
          </cell>
          <cell r="C13" t="str">
            <v>야 장</v>
          </cell>
          <cell r="D13">
            <v>0</v>
          </cell>
          <cell r="E13" t="str">
            <v>장</v>
          </cell>
          <cell r="F13">
            <v>1</v>
          </cell>
          <cell r="G13">
            <v>200</v>
          </cell>
          <cell r="H13">
            <v>200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200</v>
          </cell>
          <cell r="N13">
            <v>200</v>
          </cell>
          <cell r="O13">
            <v>0</v>
          </cell>
        </row>
        <row r="14">
          <cell r="B14">
            <v>252</v>
          </cell>
          <cell r="C14" t="str">
            <v>인 화 지</v>
          </cell>
          <cell r="D14" t="str">
            <v>5×7"</v>
          </cell>
          <cell r="E14" t="str">
            <v>매</v>
          </cell>
          <cell r="F14">
            <v>5</v>
          </cell>
          <cell r="G14">
            <v>170</v>
          </cell>
          <cell r="H14">
            <v>850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170</v>
          </cell>
          <cell r="N14">
            <v>850</v>
          </cell>
          <cell r="O14">
            <v>0</v>
          </cell>
        </row>
        <row r="15">
          <cell r="B15">
            <v>253</v>
          </cell>
          <cell r="C15" t="str">
            <v>종단용지</v>
          </cell>
          <cell r="D15" t="str">
            <v>20m×0.7m</v>
          </cell>
          <cell r="E15" t="str">
            <v>롤</v>
          </cell>
          <cell r="F15">
            <v>1</v>
          </cell>
          <cell r="G15">
            <v>18000</v>
          </cell>
          <cell r="H15">
            <v>18000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18000</v>
          </cell>
          <cell r="N15">
            <v>18000</v>
          </cell>
          <cell r="O15">
            <v>0</v>
          </cell>
        </row>
        <row r="16">
          <cell r="B16">
            <v>254</v>
          </cell>
          <cell r="C16" t="str">
            <v>지 도</v>
          </cell>
          <cell r="D16" t="str">
            <v>1/25000</v>
          </cell>
          <cell r="E16" t="str">
            <v>장</v>
          </cell>
          <cell r="F16">
            <v>1</v>
          </cell>
          <cell r="G16">
            <v>1600</v>
          </cell>
          <cell r="H16">
            <v>1600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1600</v>
          </cell>
          <cell r="N16">
            <v>1600</v>
          </cell>
          <cell r="O16">
            <v>0</v>
          </cell>
        </row>
        <row r="17">
          <cell r="B17">
            <v>255</v>
          </cell>
          <cell r="C17" t="str">
            <v>지 도</v>
          </cell>
          <cell r="D17" t="str">
            <v>1/5000</v>
          </cell>
          <cell r="E17" t="str">
            <v>장</v>
          </cell>
          <cell r="F17">
            <v>1</v>
          </cell>
          <cell r="G17">
            <v>2000</v>
          </cell>
          <cell r="H17">
            <v>2000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2000</v>
          </cell>
          <cell r="N17">
            <v>2000</v>
          </cell>
          <cell r="O17">
            <v>0</v>
          </cell>
        </row>
        <row r="18">
          <cell r="B18">
            <v>256</v>
          </cell>
          <cell r="C18" t="str">
            <v>지 도</v>
          </cell>
          <cell r="D18" t="str">
            <v>1/50000</v>
          </cell>
          <cell r="E18" t="str">
            <v>장</v>
          </cell>
          <cell r="F18">
            <v>1</v>
          </cell>
          <cell r="G18">
            <v>1600</v>
          </cell>
          <cell r="H18">
            <v>1600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1600</v>
          </cell>
          <cell r="N18">
            <v>1600</v>
          </cell>
          <cell r="O18">
            <v>0</v>
          </cell>
        </row>
        <row r="19">
          <cell r="B19">
            <v>260</v>
          </cell>
          <cell r="C19" t="str">
            <v>페인트(SPRAY)</v>
          </cell>
          <cell r="D19">
            <v>0</v>
          </cell>
          <cell r="E19" t="str">
            <v>통</v>
          </cell>
          <cell r="F19">
            <v>1</v>
          </cell>
          <cell r="G19">
            <v>1500</v>
          </cell>
          <cell r="H19">
            <v>1500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1500</v>
          </cell>
          <cell r="N19">
            <v>1500</v>
          </cell>
        </row>
        <row r="30">
          <cell r="B30">
            <v>146</v>
          </cell>
          <cell r="C30" t="str">
            <v>나) 노 무 비</v>
          </cell>
          <cell r="D30" t="str">
            <v>중급기술자(엔지니어)</v>
          </cell>
          <cell r="E30" t="str">
            <v>인</v>
          </cell>
          <cell r="F30">
            <v>0.12</v>
          </cell>
          <cell r="G30">
            <v>0</v>
          </cell>
          <cell r="H30">
            <v>0</v>
          </cell>
          <cell r="I30">
            <v>108828</v>
          </cell>
          <cell r="J30">
            <v>13059</v>
          </cell>
          <cell r="K30">
            <v>0</v>
          </cell>
          <cell r="L30">
            <v>0</v>
          </cell>
          <cell r="M30">
            <v>108828</v>
          </cell>
          <cell r="N30">
            <v>13059</v>
          </cell>
          <cell r="O30">
            <v>0</v>
          </cell>
        </row>
        <row r="31">
          <cell r="B31">
            <v>147</v>
          </cell>
          <cell r="C31">
            <v>0</v>
          </cell>
          <cell r="D31" t="str">
            <v>중급기술자(측량)</v>
          </cell>
          <cell r="E31" t="str">
            <v>인</v>
          </cell>
          <cell r="F31">
            <v>0.37</v>
          </cell>
          <cell r="G31">
            <v>0</v>
          </cell>
          <cell r="H31">
            <v>0</v>
          </cell>
          <cell r="I31">
            <v>84170</v>
          </cell>
          <cell r="J31">
            <v>31142</v>
          </cell>
          <cell r="K31">
            <v>0</v>
          </cell>
          <cell r="L31">
            <v>0</v>
          </cell>
          <cell r="M31">
            <v>84170</v>
          </cell>
          <cell r="N31">
            <v>31142</v>
          </cell>
          <cell r="O31">
            <v>0</v>
          </cell>
        </row>
        <row r="32">
          <cell r="B32">
            <v>148</v>
          </cell>
          <cell r="C32">
            <v>0</v>
          </cell>
          <cell r="D32" t="str">
            <v>초급기술자(측량)</v>
          </cell>
          <cell r="E32" t="str">
            <v>인</v>
          </cell>
          <cell r="F32">
            <v>0.63</v>
          </cell>
          <cell r="G32">
            <v>0</v>
          </cell>
          <cell r="H32">
            <v>0</v>
          </cell>
          <cell r="I32">
            <v>65465</v>
          </cell>
          <cell r="J32">
            <v>41242</v>
          </cell>
          <cell r="K32">
            <v>0</v>
          </cell>
          <cell r="L32">
            <v>0</v>
          </cell>
          <cell r="M32">
            <v>65465</v>
          </cell>
          <cell r="N32">
            <v>41242</v>
          </cell>
          <cell r="O32">
            <v>0</v>
          </cell>
        </row>
        <row r="33">
          <cell r="B33">
            <v>149</v>
          </cell>
          <cell r="C33">
            <v>0</v>
          </cell>
          <cell r="D33" t="str">
            <v>초급기능사(측량)</v>
          </cell>
          <cell r="E33" t="str">
            <v>인</v>
          </cell>
          <cell r="F33">
            <v>1</v>
          </cell>
          <cell r="G33">
            <v>0</v>
          </cell>
          <cell r="H33">
            <v>0</v>
          </cell>
          <cell r="I33">
            <v>48984</v>
          </cell>
          <cell r="J33">
            <v>48984</v>
          </cell>
          <cell r="K33">
            <v>0</v>
          </cell>
          <cell r="L33">
            <v>0</v>
          </cell>
          <cell r="M33">
            <v>48984</v>
          </cell>
          <cell r="N33">
            <v>48984</v>
          </cell>
          <cell r="O33">
            <v>0</v>
          </cell>
        </row>
        <row r="34">
          <cell r="B34">
            <v>74</v>
          </cell>
          <cell r="C34">
            <v>0</v>
          </cell>
          <cell r="D34" t="str">
            <v>보 통 인 부</v>
          </cell>
          <cell r="E34" t="str">
            <v>인</v>
          </cell>
          <cell r="F34">
            <v>1.24</v>
          </cell>
          <cell r="G34">
            <v>0</v>
          </cell>
          <cell r="H34">
            <v>0</v>
          </cell>
          <cell r="I34">
            <v>50683</v>
          </cell>
          <cell r="J34">
            <v>62846</v>
          </cell>
          <cell r="K34">
            <v>0</v>
          </cell>
          <cell r="L34">
            <v>0</v>
          </cell>
          <cell r="M34">
            <v>50683</v>
          </cell>
          <cell r="N34">
            <v>62846</v>
          </cell>
          <cell r="O34">
            <v>0</v>
          </cell>
        </row>
        <row r="37">
          <cell r="B37">
            <v>146</v>
          </cell>
          <cell r="C37" t="str">
            <v>다) 공 구 손 료</v>
          </cell>
          <cell r="D37" t="str">
            <v>중급기술자(엔지니어)</v>
          </cell>
          <cell r="E37" t="str">
            <v>인</v>
          </cell>
          <cell r="F37">
            <v>0.01</v>
          </cell>
          <cell r="G37">
            <v>0</v>
          </cell>
          <cell r="H37">
            <v>0</v>
          </cell>
          <cell r="J37">
            <v>0</v>
          </cell>
          <cell r="K37">
            <v>108828</v>
          </cell>
          <cell r="L37">
            <v>1088</v>
          </cell>
          <cell r="M37">
            <v>108828</v>
          </cell>
          <cell r="N37">
            <v>1088</v>
          </cell>
          <cell r="O37">
            <v>0</v>
          </cell>
        </row>
        <row r="38">
          <cell r="B38">
            <v>147</v>
          </cell>
          <cell r="C38">
            <v>0</v>
          </cell>
          <cell r="D38" t="str">
            <v>중급기술자(측량)</v>
          </cell>
          <cell r="E38" t="str">
            <v>인</v>
          </cell>
          <cell r="F38">
            <v>0.01</v>
          </cell>
          <cell r="G38">
            <v>0</v>
          </cell>
          <cell r="H38">
            <v>0</v>
          </cell>
          <cell r="J38">
            <v>0</v>
          </cell>
          <cell r="K38">
            <v>84170</v>
          </cell>
          <cell r="L38">
            <v>841</v>
          </cell>
          <cell r="M38">
            <v>84170</v>
          </cell>
          <cell r="N38">
            <v>841</v>
          </cell>
          <cell r="O38">
            <v>0</v>
          </cell>
        </row>
        <row r="39">
          <cell r="B39">
            <v>148</v>
          </cell>
          <cell r="C39">
            <v>0</v>
          </cell>
          <cell r="D39" t="str">
            <v>초급기술자(측량)</v>
          </cell>
          <cell r="E39" t="str">
            <v>인</v>
          </cell>
          <cell r="F39">
            <v>0.01</v>
          </cell>
          <cell r="G39">
            <v>0</v>
          </cell>
          <cell r="H39">
            <v>0</v>
          </cell>
          <cell r="J39">
            <v>0</v>
          </cell>
          <cell r="K39">
            <v>65465</v>
          </cell>
          <cell r="L39">
            <v>654</v>
          </cell>
          <cell r="M39">
            <v>65465</v>
          </cell>
          <cell r="N39">
            <v>654</v>
          </cell>
          <cell r="O39">
            <v>0</v>
          </cell>
        </row>
        <row r="40">
          <cell r="B40">
            <v>149</v>
          </cell>
          <cell r="C40">
            <v>0</v>
          </cell>
          <cell r="D40" t="str">
            <v>초급기능사(측량)</v>
          </cell>
          <cell r="E40" t="str">
            <v>인</v>
          </cell>
          <cell r="F40">
            <v>0.03</v>
          </cell>
          <cell r="G40">
            <v>0</v>
          </cell>
          <cell r="H40">
            <v>0</v>
          </cell>
          <cell r="J40">
            <v>0</v>
          </cell>
          <cell r="K40">
            <v>48984</v>
          </cell>
          <cell r="L40">
            <v>1469</v>
          </cell>
          <cell r="M40">
            <v>48984</v>
          </cell>
          <cell r="N40">
            <v>1469</v>
          </cell>
          <cell r="O40">
            <v>0</v>
          </cell>
        </row>
        <row r="41">
          <cell r="B41">
            <v>74</v>
          </cell>
          <cell r="C41">
            <v>0</v>
          </cell>
          <cell r="D41" t="str">
            <v>보 통 인 부</v>
          </cell>
          <cell r="E41" t="str">
            <v>인</v>
          </cell>
          <cell r="F41">
            <v>0.03</v>
          </cell>
          <cell r="G41">
            <v>0</v>
          </cell>
          <cell r="H41">
            <v>0</v>
          </cell>
          <cell r="J41">
            <v>0</v>
          </cell>
          <cell r="K41">
            <v>50683</v>
          </cell>
          <cell r="L41">
            <v>1520</v>
          </cell>
          <cell r="M41">
            <v>50683</v>
          </cell>
          <cell r="N41">
            <v>1520</v>
          </cell>
          <cell r="O41">
            <v>0</v>
          </cell>
        </row>
        <row r="53">
          <cell r="A53" t="str">
            <v>48-1S</v>
          </cell>
          <cell r="C53" t="str">
            <v>합     계</v>
          </cell>
          <cell r="H53">
            <v>60303</v>
          </cell>
          <cell r="J53">
            <v>197273</v>
          </cell>
          <cell r="L53">
            <v>5572</v>
          </cell>
          <cell r="N53">
            <v>263148</v>
          </cell>
        </row>
        <row r="54">
          <cell r="A54" t="str">
            <v>48-2</v>
          </cell>
          <cell r="B54">
            <v>2</v>
          </cell>
          <cell r="C54" t="str">
            <v>2. 가공송전선신설</v>
          </cell>
          <cell r="D54" t="str">
            <v>ACSR 95㎟</v>
          </cell>
          <cell r="E54" t="str">
            <v>m</v>
          </cell>
          <cell r="F54">
            <v>1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1</v>
          </cell>
        </row>
        <row r="55">
          <cell r="B55">
            <v>0</v>
          </cell>
          <cell r="C55" t="str">
            <v>가) 재 료 비</v>
          </cell>
          <cell r="D55">
            <v>0</v>
          </cell>
          <cell r="E55">
            <v>0</v>
          </cell>
          <cell r="F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</row>
        <row r="56">
          <cell r="B56">
            <v>201</v>
          </cell>
          <cell r="C56" t="str">
            <v>강심알루미늄연선</v>
          </cell>
          <cell r="D56" t="str">
            <v>ACSR 95㎟</v>
          </cell>
          <cell r="E56" t="str">
            <v>m</v>
          </cell>
          <cell r="F56">
            <v>667</v>
          </cell>
          <cell r="G56">
            <v>1230</v>
          </cell>
          <cell r="H56">
            <v>820410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1230</v>
          </cell>
          <cell r="N56">
            <v>820410</v>
          </cell>
          <cell r="O56">
            <v>0</v>
          </cell>
        </row>
        <row r="63">
          <cell r="B63">
            <v>143</v>
          </cell>
          <cell r="C63" t="str">
            <v>나) 노 무 비</v>
          </cell>
          <cell r="D63" t="str">
            <v>전기공사기사 1급</v>
          </cell>
          <cell r="E63" t="str">
            <v>인</v>
          </cell>
          <cell r="F63">
            <v>0.47</v>
          </cell>
          <cell r="G63">
            <v>0</v>
          </cell>
          <cell r="H63">
            <v>0</v>
          </cell>
          <cell r="I63">
            <v>79564</v>
          </cell>
          <cell r="J63">
            <v>37395</v>
          </cell>
          <cell r="K63">
            <v>0</v>
          </cell>
          <cell r="L63">
            <v>0</v>
          </cell>
          <cell r="M63">
            <v>79564</v>
          </cell>
          <cell r="N63">
            <v>37395</v>
          </cell>
          <cell r="O63">
            <v>0</v>
          </cell>
        </row>
        <row r="64">
          <cell r="B64">
            <v>54</v>
          </cell>
          <cell r="C64">
            <v>0</v>
          </cell>
          <cell r="D64" t="str">
            <v>송 전 전 공</v>
          </cell>
          <cell r="E64" t="str">
            <v>인</v>
          </cell>
          <cell r="F64">
            <v>7.26</v>
          </cell>
          <cell r="G64">
            <v>0</v>
          </cell>
          <cell r="H64">
            <v>0</v>
          </cell>
          <cell r="I64">
            <v>253222</v>
          </cell>
          <cell r="J64">
            <v>1838391</v>
          </cell>
          <cell r="K64">
            <v>0</v>
          </cell>
          <cell r="L64">
            <v>0</v>
          </cell>
          <cell r="M64">
            <v>253222</v>
          </cell>
          <cell r="N64">
            <v>1838391</v>
          </cell>
          <cell r="O64">
            <v>0</v>
          </cell>
        </row>
        <row r="65">
          <cell r="B65">
            <v>73</v>
          </cell>
          <cell r="C65">
            <v>0</v>
          </cell>
          <cell r="D65" t="str">
            <v>특 별 인 부</v>
          </cell>
          <cell r="E65" t="str">
            <v>인</v>
          </cell>
          <cell r="F65">
            <v>10.67</v>
          </cell>
          <cell r="G65">
            <v>0</v>
          </cell>
          <cell r="H65">
            <v>0</v>
          </cell>
          <cell r="I65">
            <v>65734</v>
          </cell>
          <cell r="J65">
            <v>701381</v>
          </cell>
          <cell r="K65">
            <v>0</v>
          </cell>
          <cell r="L65">
            <v>0</v>
          </cell>
          <cell r="M65">
            <v>65734</v>
          </cell>
          <cell r="N65">
            <v>701381</v>
          </cell>
          <cell r="O65">
            <v>0</v>
          </cell>
        </row>
        <row r="68">
          <cell r="B68">
            <v>143</v>
          </cell>
          <cell r="C68" t="str">
            <v>다) 공 구 손 료</v>
          </cell>
          <cell r="D68" t="str">
            <v>전기공사기사 1급</v>
          </cell>
          <cell r="E68" t="str">
            <v>인</v>
          </cell>
          <cell r="F68">
            <v>0.01</v>
          </cell>
          <cell r="G68">
            <v>0</v>
          </cell>
          <cell r="H68">
            <v>0</v>
          </cell>
          <cell r="J68">
            <v>0</v>
          </cell>
          <cell r="K68">
            <v>79564</v>
          </cell>
          <cell r="L68">
            <v>795</v>
          </cell>
          <cell r="M68">
            <v>79564</v>
          </cell>
          <cell r="N68">
            <v>795</v>
          </cell>
          <cell r="O68">
            <v>0</v>
          </cell>
        </row>
        <row r="69">
          <cell r="B69">
            <v>54</v>
          </cell>
          <cell r="C69">
            <v>0</v>
          </cell>
          <cell r="D69" t="str">
            <v>송 전 전 공</v>
          </cell>
          <cell r="E69" t="str">
            <v>인</v>
          </cell>
          <cell r="F69">
            <v>0.21</v>
          </cell>
          <cell r="G69">
            <v>0</v>
          </cell>
          <cell r="H69">
            <v>0</v>
          </cell>
          <cell r="J69">
            <v>0</v>
          </cell>
          <cell r="K69">
            <v>253222</v>
          </cell>
          <cell r="L69">
            <v>53176</v>
          </cell>
          <cell r="M69">
            <v>253222</v>
          </cell>
          <cell r="N69">
            <v>53176</v>
          </cell>
          <cell r="O69">
            <v>0</v>
          </cell>
        </row>
        <row r="70">
          <cell r="B70">
            <v>73</v>
          </cell>
          <cell r="C70">
            <v>0</v>
          </cell>
          <cell r="D70" t="str">
            <v>특 별 인 부</v>
          </cell>
          <cell r="E70" t="str">
            <v>인</v>
          </cell>
          <cell r="F70">
            <v>0.32</v>
          </cell>
          <cell r="G70">
            <v>0</v>
          </cell>
          <cell r="H70">
            <v>0</v>
          </cell>
          <cell r="J70">
            <v>0</v>
          </cell>
          <cell r="K70">
            <v>65734</v>
          </cell>
          <cell r="L70">
            <v>21034</v>
          </cell>
          <cell r="M70">
            <v>65734</v>
          </cell>
          <cell r="N70">
            <v>21034</v>
          </cell>
          <cell r="O70">
            <v>0</v>
          </cell>
        </row>
        <row r="77">
          <cell r="A77" t="str">
            <v>48-2S</v>
          </cell>
          <cell r="C77" t="str">
            <v>합     계</v>
          </cell>
          <cell r="H77">
            <v>820410</v>
          </cell>
          <cell r="J77">
            <v>2577167</v>
          </cell>
          <cell r="L77">
            <v>75005</v>
          </cell>
          <cell r="N77">
            <v>3472582</v>
          </cell>
        </row>
        <row r="78">
          <cell r="A78" t="str">
            <v>48-3</v>
          </cell>
          <cell r="B78">
            <v>3</v>
          </cell>
          <cell r="C78" t="str">
            <v>3. 가공지선신설</v>
          </cell>
          <cell r="D78" t="str">
            <v>ACSR 58㎟</v>
          </cell>
          <cell r="E78" t="str">
            <v>m</v>
          </cell>
          <cell r="F78">
            <v>1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1</v>
          </cell>
        </row>
        <row r="79">
          <cell r="B79">
            <v>0</v>
          </cell>
          <cell r="C79" t="str">
            <v>가) 재 료 비</v>
          </cell>
          <cell r="D79">
            <v>0</v>
          </cell>
          <cell r="E79">
            <v>0</v>
          </cell>
          <cell r="F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</row>
        <row r="80">
          <cell r="B80">
            <v>202</v>
          </cell>
          <cell r="C80" t="str">
            <v>강심알루미늄연선</v>
          </cell>
          <cell r="D80" t="str">
            <v>ACSR 58㎟</v>
          </cell>
          <cell r="E80">
            <v>212</v>
          </cell>
          <cell r="F80">
            <v>222</v>
          </cell>
          <cell r="G80">
            <v>725</v>
          </cell>
          <cell r="H80">
            <v>160950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725</v>
          </cell>
          <cell r="N80">
            <v>160950</v>
          </cell>
        </row>
        <row r="81">
          <cell r="B81">
            <v>208</v>
          </cell>
          <cell r="C81" t="str">
            <v>앙카쇄클</v>
          </cell>
          <cell r="D81" t="str">
            <v>AS - 8</v>
          </cell>
          <cell r="E81">
            <v>4</v>
          </cell>
          <cell r="F81">
            <v>4</v>
          </cell>
          <cell r="G81">
            <v>1800</v>
          </cell>
          <cell r="H81">
            <v>7200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1800</v>
          </cell>
          <cell r="N81">
            <v>7200</v>
          </cell>
        </row>
        <row r="82">
          <cell r="B82">
            <v>209</v>
          </cell>
          <cell r="C82" t="str">
            <v>지선용잠파크램프</v>
          </cell>
          <cell r="D82" t="str">
            <v>GJ - 2</v>
          </cell>
          <cell r="E82">
            <v>2</v>
          </cell>
          <cell r="F82">
            <v>2</v>
          </cell>
          <cell r="G82">
            <v>5600</v>
          </cell>
          <cell r="H82">
            <v>11200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5600</v>
          </cell>
          <cell r="N82">
            <v>11200</v>
          </cell>
        </row>
        <row r="83">
          <cell r="B83">
            <v>210</v>
          </cell>
          <cell r="C83" t="str">
            <v>압축형인류크램프(1)</v>
          </cell>
          <cell r="D83" t="str">
            <v>DEA - 2</v>
          </cell>
          <cell r="E83">
            <v>4</v>
          </cell>
          <cell r="F83">
            <v>4</v>
          </cell>
          <cell r="G83">
            <v>22000</v>
          </cell>
          <cell r="H83">
            <v>88000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22000</v>
          </cell>
          <cell r="N83">
            <v>88000</v>
          </cell>
        </row>
        <row r="84">
          <cell r="B84">
            <v>211</v>
          </cell>
          <cell r="C84" t="str">
            <v>베이트담파크립</v>
          </cell>
          <cell r="D84" t="str">
            <v>ACSR 58㎟용</v>
          </cell>
          <cell r="E84">
            <v>12</v>
          </cell>
          <cell r="F84">
            <v>12</v>
          </cell>
          <cell r="G84">
            <v>4400</v>
          </cell>
          <cell r="H84">
            <v>52800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4400</v>
          </cell>
          <cell r="N84">
            <v>52800</v>
          </cell>
        </row>
        <row r="85">
          <cell r="B85">
            <v>212</v>
          </cell>
          <cell r="C85" t="str">
            <v>베이트담파단말금구</v>
          </cell>
          <cell r="D85" t="str">
            <v>ACSR 58㎟용</v>
          </cell>
          <cell r="E85">
            <v>4</v>
          </cell>
          <cell r="F85">
            <v>4</v>
          </cell>
          <cell r="G85">
            <v>1200</v>
          </cell>
          <cell r="H85">
            <v>4800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1200</v>
          </cell>
          <cell r="N85">
            <v>4800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</row>
        <row r="88">
          <cell r="B88">
            <v>143</v>
          </cell>
          <cell r="C88" t="str">
            <v>나) 노 무 비</v>
          </cell>
          <cell r="D88" t="str">
            <v>전기공사기사 1급</v>
          </cell>
          <cell r="E88" t="str">
            <v>인</v>
          </cell>
          <cell r="F88">
            <v>0.2</v>
          </cell>
          <cell r="G88">
            <v>0</v>
          </cell>
          <cell r="H88">
            <v>0</v>
          </cell>
          <cell r="I88">
            <v>79564</v>
          </cell>
          <cell r="J88">
            <v>15912</v>
          </cell>
          <cell r="K88">
            <v>0</v>
          </cell>
          <cell r="L88">
            <v>0</v>
          </cell>
          <cell r="M88">
            <v>79564</v>
          </cell>
          <cell r="N88">
            <v>15912</v>
          </cell>
          <cell r="O88">
            <v>0</v>
          </cell>
        </row>
        <row r="89">
          <cell r="B89">
            <v>54</v>
          </cell>
          <cell r="C89">
            <v>0</v>
          </cell>
          <cell r="D89" t="str">
            <v>송 전 전 공</v>
          </cell>
          <cell r="E89" t="str">
            <v>인</v>
          </cell>
          <cell r="F89">
            <v>3.35</v>
          </cell>
          <cell r="G89">
            <v>0</v>
          </cell>
          <cell r="H89">
            <v>0</v>
          </cell>
          <cell r="I89">
            <v>253222</v>
          </cell>
          <cell r="J89">
            <v>848293</v>
          </cell>
          <cell r="K89">
            <v>0</v>
          </cell>
          <cell r="L89">
            <v>0</v>
          </cell>
          <cell r="M89">
            <v>253222</v>
          </cell>
          <cell r="N89">
            <v>848293</v>
          </cell>
          <cell r="O89">
            <v>0</v>
          </cell>
        </row>
        <row r="90">
          <cell r="B90">
            <v>73</v>
          </cell>
          <cell r="C90">
            <v>0</v>
          </cell>
          <cell r="D90" t="str">
            <v>특 별 인 부</v>
          </cell>
          <cell r="E90" t="str">
            <v>인</v>
          </cell>
          <cell r="F90">
            <v>4.08</v>
          </cell>
          <cell r="G90">
            <v>0</v>
          </cell>
          <cell r="H90">
            <v>0</v>
          </cell>
          <cell r="I90">
            <v>65734</v>
          </cell>
          <cell r="J90">
            <v>268194</v>
          </cell>
          <cell r="K90">
            <v>0</v>
          </cell>
          <cell r="L90">
            <v>0</v>
          </cell>
          <cell r="M90">
            <v>65734</v>
          </cell>
          <cell r="N90">
            <v>268194</v>
          </cell>
          <cell r="O90">
            <v>0</v>
          </cell>
        </row>
        <row r="94">
          <cell r="B94">
            <v>143</v>
          </cell>
          <cell r="C94" t="str">
            <v>다) 공 구 손 료</v>
          </cell>
          <cell r="D94" t="str">
            <v>전기공사기사 1급</v>
          </cell>
          <cell r="E94" t="str">
            <v>인</v>
          </cell>
          <cell r="F94">
            <v>0.01</v>
          </cell>
          <cell r="G94">
            <v>0</v>
          </cell>
          <cell r="H94">
            <v>0</v>
          </cell>
          <cell r="J94">
            <v>0</v>
          </cell>
          <cell r="K94">
            <v>79564</v>
          </cell>
          <cell r="L94">
            <v>795</v>
          </cell>
          <cell r="M94">
            <v>79564</v>
          </cell>
          <cell r="N94">
            <v>795</v>
          </cell>
          <cell r="O94">
            <v>0</v>
          </cell>
        </row>
        <row r="95">
          <cell r="B95">
            <v>54</v>
          </cell>
          <cell r="C95">
            <v>0</v>
          </cell>
          <cell r="D95" t="str">
            <v>송 전 전 공</v>
          </cell>
          <cell r="E95" t="str">
            <v>인</v>
          </cell>
          <cell r="F95">
            <v>0.1</v>
          </cell>
          <cell r="G95">
            <v>0</v>
          </cell>
          <cell r="H95">
            <v>0</v>
          </cell>
          <cell r="J95">
            <v>0</v>
          </cell>
          <cell r="K95">
            <v>253222</v>
          </cell>
          <cell r="L95">
            <v>25322</v>
          </cell>
          <cell r="M95">
            <v>253222</v>
          </cell>
          <cell r="N95">
            <v>25322</v>
          </cell>
          <cell r="O95">
            <v>0</v>
          </cell>
        </row>
        <row r="96">
          <cell r="B96">
            <v>73</v>
          </cell>
          <cell r="C96">
            <v>0</v>
          </cell>
          <cell r="D96" t="str">
            <v>특 별 인 부</v>
          </cell>
          <cell r="E96" t="str">
            <v>인</v>
          </cell>
          <cell r="F96">
            <v>0.12</v>
          </cell>
          <cell r="G96">
            <v>0</v>
          </cell>
          <cell r="H96">
            <v>0</v>
          </cell>
          <cell r="J96">
            <v>0</v>
          </cell>
          <cell r="K96">
            <v>65734</v>
          </cell>
          <cell r="L96">
            <v>7888</v>
          </cell>
          <cell r="M96">
            <v>65734</v>
          </cell>
          <cell r="N96">
            <v>7888</v>
          </cell>
          <cell r="O96">
            <v>0</v>
          </cell>
        </row>
        <row r="101">
          <cell r="A101" t="str">
            <v>48-3S</v>
          </cell>
          <cell r="C101" t="str">
            <v>합     계</v>
          </cell>
          <cell r="H101">
            <v>324950</v>
          </cell>
          <cell r="J101">
            <v>1132399</v>
          </cell>
          <cell r="L101">
            <v>34005</v>
          </cell>
          <cell r="N101">
            <v>1491354</v>
          </cell>
        </row>
        <row r="102">
          <cell r="A102" t="str">
            <v>48-4</v>
          </cell>
          <cell r="B102">
            <v>4</v>
          </cell>
          <cell r="C102" t="str">
            <v>4.애자 및 금구류신설</v>
          </cell>
          <cell r="D102" t="str">
            <v>각종</v>
          </cell>
          <cell r="E102" t="str">
            <v>식</v>
          </cell>
          <cell r="F102">
            <v>1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1</v>
          </cell>
        </row>
        <row r="103">
          <cell r="B103">
            <v>0</v>
          </cell>
          <cell r="C103" t="str">
            <v>가) 재 료 비</v>
          </cell>
          <cell r="D103">
            <v>0</v>
          </cell>
          <cell r="E103">
            <v>0</v>
          </cell>
          <cell r="F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</row>
        <row r="104">
          <cell r="B104">
            <v>213</v>
          </cell>
          <cell r="C104" t="str">
            <v>현수애자</v>
          </cell>
          <cell r="D104" t="str">
            <v>볼소켓 Φ254</v>
          </cell>
          <cell r="E104">
            <v>12</v>
          </cell>
          <cell r="F104">
            <v>63</v>
          </cell>
          <cell r="G104">
            <v>33400</v>
          </cell>
          <cell r="H104">
            <v>167000</v>
          </cell>
          <cell r="I104">
            <v>0</v>
          </cell>
          <cell r="J104" t="str">
            <v>58개지급,5개사급</v>
          </cell>
          <cell r="L104">
            <v>0</v>
          </cell>
          <cell r="M104">
            <v>33400</v>
          </cell>
          <cell r="N104">
            <v>167000</v>
          </cell>
          <cell r="O104" t="str">
            <v>지급</v>
          </cell>
        </row>
        <row r="105">
          <cell r="B105">
            <v>208</v>
          </cell>
          <cell r="C105" t="str">
            <v>앙카쇄클</v>
          </cell>
          <cell r="D105" t="str">
            <v>AS - 8</v>
          </cell>
          <cell r="E105">
            <v>24</v>
          </cell>
          <cell r="F105">
            <v>49</v>
          </cell>
          <cell r="G105">
            <v>1800</v>
          </cell>
          <cell r="H105">
            <v>88200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1800</v>
          </cell>
          <cell r="N105">
            <v>88200</v>
          </cell>
        </row>
        <row r="106">
          <cell r="B106">
            <v>214</v>
          </cell>
          <cell r="C106" t="str">
            <v>볼아이</v>
          </cell>
          <cell r="D106" t="str">
            <v>BE - 8</v>
          </cell>
          <cell r="E106">
            <v>12</v>
          </cell>
          <cell r="F106">
            <v>12</v>
          </cell>
          <cell r="G106">
            <v>1300</v>
          </cell>
          <cell r="H106">
            <v>15600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1300</v>
          </cell>
          <cell r="N106">
            <v>15600</v>
          </cell>
        </row>
        <row r="107">
          <cell r="B107">
            <v>215</v>
          </cell>
          <cell r="C107" t="str">
            <v>소켓크레비스</v>
          </cell>
          <cell r="D107" t="str">
            <v>SC - 8</v>
          </cell>
          <cell r="E107">
            <v>12</v>
          </cell>
          <cell r="F107">
            <v>12</v>
          </cell>
          <cell r="G107">
            <v>3300</v>
          </cell>
          <cell r="H107">
            <v>39600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3300</v>
          </cell>
          <cell r="N107">
            <v>39600</v>
          </cell>
        </row>
        <row r="108">
          <cell r="B108">
            <v>216</v>
          </cell>
          <cell r="C108" t="str">
            <v>삼각링크</v>
          </cell>
          <cell r="D108" t="str">
            <v>TL - 8</v>
          </cell>
          <cell r="E108">
            <v>12</v>
          </cell>
          <cell r="F108">
            <v>12</v>
          </cell>
          <cell r="G108">
            <v>3800</v>
          </cell>
          <cell r="H108">
            <v>45600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3800</v>
          </cell>
          <cell r="N108">
            <v>45600</v>
          </cell>
        </row>
        <row r="109">
          <cell r="B109">
            <v>217</v>
          </cell>
          <cell r="C109" t="str">
            <v>압축인류크램프(2)</v>
          </cell>
          <cell r="D109" t="str">
            <v>DEA - 3</v>
          </cell>
          <cell r="E109">
            <v>12</v>
          </cell>
          <cell r="F109">
            <v>12</v>
          </cell>
          <cell r="G109">
            <v>22000</v>
          </cell>
          <cell r="H109">
            <v>264000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22000</v>
          </cell>
          <cell r="N109">
            <v>264000</v>
          </cell>
        </row>
        <row r="110">
          <cell r="B110">
            <v>218</v>
          </cell>
          <cell r="C110" t="str">
            <v>번호찰</v>
          </cell>
          <cell r="D110">
            <v>0</v>
          </cell>
          <cell r="E110">
            <v>1</v>
          </cell>
          <cell r="F110">
            <v>1</v>
          </cell>
          <cell r="G110">
            <v>5000</v>
          </cell>
          <cell r="H110">
            <v>5000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5000</v>
          </cell>
          <cell r="N110">
            <v>5000</v>
          </cell>
          <cell r="O110">
            <v>0</v>
          </cell>
        </row>
        <row r="111">
          <cell r="B111">
            <v>219</v>
          </cell>
          <cell r="C111" t="str">
            <v>주의찰</v>
          </cell>
          <cell r="D111">
            <v>0</v>
          </cell>
          <cell r="E111">
            <v>1</v>
          </cell>
          <cell r="F111">
            <v>1</v>
          </cell>
          <cell r="G111">
            <v>5000</v>
          </cell>
          <cell r="H111">
            <v>5000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5000</v>
          </cell>
          <cell r="N111">
            <v>5000</v>
          </cell>
          <cell r="O111">
            <v>0</v>
          </cell>
        </row>
        <row r="114">
          <cell r="B114">
            <v>54</v>
          </cell>
          <cell r="C114" t="str">
            <v>나) 노 무 비</v>
          </cell>
          <cell r="D114" t="str">
            <v>송 전 전 공</v>
          </cell>
          <cell r="E114" t="str">
            <v>인</v>
          </cell>
          <cell r="F114">
            <v>9</v>
          </cell>
          <cell r="G114">
            <v>0</v>
          </cell>
          <cell r="H114">
            <v>0</v>
          </cell>
          <cell r="I114">
            <v>253222</v>
          </cell>
          <cell r="J114">
            <v>2278998</v>
          </cell>
          <cell r="K114">
            <v>0</v>
          </cell>
          <cell r="L114">
            <v>0</v>
          </cell>
          <cell r="M114">
            <v>253222</v>
          </cell>
          <cell r="N114">
            <v>2278998</v>
          </cell>
          <cell r="O114">
            <v>0</v>
          </cell>
        </row>
        <row r="115">
          <cell r="B115">
            <v>56</v>
          </cell>
          <cell r="C115">
            <v>0</v>
          </cell>
          <cell r="D115" t="str">
            <v>배 전 전 공</v>
          </cell>
          <cell r="E115" t="str">
            <v>인</v>
          </cell>
          <cell r="F115">
            <v>0.1</v>
          </cell>
          <cell r="G115">
            <v>0</v>
          </cell>
          <cell r="H115">
            <v>0</v>
          </cell>
          <cell r="I115">
            <v>171178</v>
          </cell>
          <cell r="J115">
            <v>17117</v>
          </cell>
          <cell r="K115">
            <v>0</v>
          </cell>
          <cell r="L115">
            <v>0</v>
          </cell>
          <cell r="M115">
            <v>171178</v>
          </cell>
          <cell r="N115">
            <v>17117</v>
          </cell>
          <cell r="O115">
            <v>0</v>
          </cell>
        </row>
        <row r="116">
          <cell r="B116">
            <v>73</v>
          </cell>
          <cell r="C116">
            <v>0</v>
          </cell>
          <cell r="D116" t="str">
            <v>특 별 인 부</v>
          </cell>
          <cell r="E116" t="str">
            <v>인</v>
          </cell>
          <cell r="F116">
            <v>18</v>
          </cell>
          <cell r="G116">
            <v>0</v>
          </cell>
          <cell r="H116">
            <v>0</v>
          </cell>
          <cell r="I116">
            <v>65734</v>
          </cell>
          <cell r="J116">
            <v>1183212</v>
          </cell>
          <cell r="K116">
            <v>0</v>
          </cell>
          <cell r="L116">
            <v>0</v>
          </cell>
          <cell r="M116">
            <v>65734</v>
          </cell>
          <cell r="N116">
            <v>1183212</v>
          </cell>
          <cell r="O116">
            <v>0</v>
          </cell>
        </row>
        <row r="120">
          <cell r="B120">
            <v>54</v>
          </cell>
          <cell r="C120" t="str">
            <v>다) 공 구 손 료</v>
          </cell>
          <cell r="D120" t="str">
            <v>송 전 전 공</v>
          </cell>
          <cell r="E120" t="str">
            <v>인</v>
          </cell>
          <cell r="F120">
            <v>0.27</v>
          </cell>
          <cell r="G120">
            <v>0</v>
          </cell>
          <cell r="H120">
            <v>0</v>
          </cell>
          <cell r="J120">
            <v>0</v>
          </cell>
          <cell r="K120">
            <v>253222</v>
          </cell>
          <cell r="L120">
            <v>68369</v>
          </cell>
          <cell r="M120">
            <v>253222</v>
          </cell>
          <cell r="N120">
            <v>68369</v>
          </cell>
          <cell r="O120">
            <v>0</v>
          </cell>
        </row>
        <row r="121">
          <cell r="B121">
            <v>56</v>
          </cell>
          <cell r="C121">
            <v>0</v>
          </cell>
          <cell r="D121" t="str">
            <v>배 전 전 공</v>
          </cell>
          <cell r="E121" t="str">
            <v>인</v>
          </cell>
          <cell r="F121">
            <v>0</v>
          </cell>
          <cell r="G121">
            <v>0</v>
          </cell>
          <cell r="H121">
            <v>0</v>
          </cell>
          <cell r="J121">
            <v>0</v>
          </cell>
          <cell r="K121">
            <v>171178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</row>
        <row r="122">
          <cell r="B122">
            <v>73</v>
          </cell>
          <cell r="C122">
            <v>0</v>
          </cell>
          <cell r="D122" t="str">
            <v>특 별 인 부</v>
          </cell>
          <cell r="E122" t="str">
            <v>인</v>
          </cell>
          <cell r="F122">
            <v>0.54</v>
          </cell>
          <cell r="G122">
            <v>0</v>
          </cell>
          <cell r="H122">
            <v>0</v>
          </cell>
          <cell r="J122">
            <v>0</v>
          </cell>
          <cell r="K122">
            <v>65734</v>
          </cell>
          <cell r="L122">
            <v>35496</v>
          </cell>
          <cell r="M122">
            <v>65734</v>
          </cell>
          <cell r="N122">
            <v>35496</v>
          </cell>
          <cell r="O122">
            <v>0</v>
          </cell>
        </row>
        <row r="125">
          <cell r="A125" t="str">
            <v>48-4S</v>
          </cell>
          <cell r="C125" t="str">
            <v>합     계</v>
          </cell>
          <cell r="H125">
            <v>630000</v>
          </cell>
          <cell r="J125">
            <v>3479327</v>
          </cell>
          <cell r="L125">
            <v>103865</v>
          </cell>
          <cell r="N125">
            <v>4213192</v>
          </cell>
        </row>
        <row r="126">
          <cell r="A126" t="str">
            <v>48-5</v>
          </cell>
          <cell r="B126">
            <v>5</v>
          </cell>
          <cell r="C126" t="str">
            <v>5.강관주신설</v>
          </cell>
          <cell r="D126" t="str">
            <v>B1-20m</v>
          </cell>
          <cell r="E126" t="str">
            <v>기</v>
          </cell>
          <cell r="F126">
            <v>1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1</v>
          </cell>
        </row>
        <row r="127">
          <cell r="B127">
            <v>0</v>
          </cell>
          <cell r="C127" t="str">
            <v>가) 재 료 비</v>
          </cell>
          <cell r="D127">
            <v>0</v>
          </cell>
          <cell r="E127">
            <v>0</v>
          </cell>
          <cell r="F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</row>
        <row r="128">
          <cell r="B128">
            <v>226</v>
          </cell>
          <cell r="C128" t="str">
            <v>강관주</v>
          </cell>
          <cell r="D128" t="str">
            <v>66㎸용 20m B1</v>
          </cell>
          <cell r="E128" t="str">
            <v>ton</v>
          </cell>
          <cell r="F128">
            <v>15.16</v>
          </cell>
          <cell r="G128">
            <v>2100000</v>
          </cell>
          <cell r="H128">
            <v>31836000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2100000</v>
          </cell>
          <cell r="N128">
            <v>31836000</v>
          </cell>
        </row>
        <row r="129">
          <cell r="C129" t="str">
            <v>PIPE</v>
          </cell>
          <cell r="E129" t="str">
            <v>Kg</v>
          </cell>
          <cell r="F129">
            <v>6523.24</v>
          </cell>
        </row>
        <row r="130">
          <cell r="C130" t="str">
            <v>ANGLE</v>
          </cell>
          <cell r="E130" t="str">
            <v>Kg</v>
          </cell>
          <cell r="F130">
            <v>464.68</v>
          </cell>
        </row>
        <row r="131">
          <cell r="C131" t="str">
            <v>PLATE</v>
          </cell>
          <cell r="E131" t="str">
            <v>Kg</v>
          </cell>
          <cell r="F131">
            <v>5367.2</v>
          </cell>
        </row>
        <row r="132">
          <cell r="C132" t="str">
            <v>BOLT NUT</v>
          </cell>
          <cell r="E132" t="str">
            <v>Kg</v>
          </cell>
          <cell r="F132">
            <v>2091.83</v>
          </cell>
        </row>
        <row r="134">
          <cell r="B134">
            <v>0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</row>
        <row r="135"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</row>
        <row r="137">
          <cell r="B137">
            <v>56</v>
          </cell>
          <cell r="C137" t="str">
            <v>나) 노 무 비</v>
          </cell>
          <cell r="D137" t="str">
            <v>배 전 전 공</v>
          </cell>
          <cell r="E137" t="str">
            <v>인</v>
          </cell>
          <cell r="F137">
            <v>4.1399999999999997</v>
          </cell>
          <cell r="I137">
            <v>171178</v>
          </cell>
          <cell r="J137">
            <v>708676</v>
          </cell>
          <cell r="K137">
            <v>0</v>
          </cell>
          <cell r="L137">
            <v>0</v>
          </cell>
          <cell r="M137">
            <v>171178</v>
          </cell>
          <cell r="N137">
            <v>708676</v>
          </cell>
        </row>
        <row r="138">
          <cell r="B138">
            <v>74</v>
          </cell>
          <cell r="C138">
            <v>0</v>
          </cell>
          <cell r="D138" t="str">
            <v>보 통 인 부</v>
          </cell>
          <cell r="E138" t="str">
            <v>인</v>
          </cell>
          <cell r="F138">
            <v>4.04</v>
          </cell>
          <cell r="G138">
            <v>0</v>
          </cell>
          <cell r="H138">
            <v>0</v>
          </cell>
          <cell r="I138">
            <v>50683</v>
          </cell>
          <cell r="J138">
            <v>204759</v>
          </cell>
          <cell r="K138">
            <v>0</v>
          </cell>
          <cell r="L138">
            <v>0</v>
          </cell>
          <cell r="M138">
            <v>50683</v>
          </cell>
          <cell r="N138">
            <v>204759</v>
          </cell>
          <cell r="O138">
            <v>0</v>
          </cell>
        </row>
        <row r="140">
          <cell r="B140">
            <v>56</v>
          </cell>
          <cell r="C140" t="str">
            <v>다) 공 구 손 료</v>
          </cell>
          <cell r="D140" t="str">
            <v>배 전 전 공</v>
          </cell>
          <cell r="E140" t="str">
            <v>인</v>
          </cell>
          <cell r="F140">
            <v>0.12</v>
          </cell>
          <cell r="H140">
            <v>0</v>
          </cell>
          <cell r="K140">
            <v>171178</v>
          </cell>
          <cell r="L140">
            <v>20541</v>
          </cell>
          <cell r="M140">
            <v>171178</v>
          </cell>
          <cell r="N140">
            <v>20541</v>
          </cell>
        </row>
        <row r="141">
          <cell r="B141">
            <v>74</v>
          </cell>
          <cell r="C141">
            <v>0</v>
          </cell>
          <cell r="D141" t="str">
            <v>보 통 인 부</v>
          </cell>
          <cell r="E141" t="str">
            <v>인</v>
          </cell>
          <cell r="F141">
            <v>0.12</v>
          </cell>
          <cell r="J141">
            <v>0</v>
          </cell>
          <cell r="K141">
            <v>50683</v>
          </cell>
          <cell r="L141">
            <v>6081</v>
          </cell>
        </row>
        <row r="142"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I142">
            <v>0</v>
          </cell>
          <cell r="J142">
            <v>0</v>
          </cell>
        </row>
        <row r="143">
          <cell r="B143">
            <v>56</v>
          </cell>
          <cell r="C143" t="str">
            <v>라) 기 계 경 비</v>
          </cell>
          <cell r="D143" t="str">
            <v>경유(고유황 1.0%)</v>
          </cell>
          <cell r="E143" t="str">
            <v>ℓ</v>
          </cell>
          <cell r="F143">
            <v>40.82</v>
          </cell>
          <cell r="G143">
            <v>800</v>
          </cell>
          <cell r="H143">
            <v>32656</v>
          </cell>
          <cell r="K143">
            <v>0</v>
          </cell>
          <cell r="L143">
            <v>0</v>
          </cell>
          <cell r="M143">
            <v>800</v>
          </cell>
          <cell r="N143">
            <v>32656</v>
          </cell>
        </row>
        <row r="144">
          <cell r="B144">
            <v>75</v>
          </cell>
          <cell r="C144">
            <v>0</v>
          </cell>
          <cell r="D144" t="str">
            <v>건설기계운전기사</v>
          </cell>
          <cell r="E144" t="str">
            <v>인</v>
          </cell>
          <cell r="F144">
            <v>0.57999999999999996</v>
          </cell>
          <cell r="I144">
            <v>81246</v>
          </cell>
          <cell r="J144">
            <v>47122</v>
          </cell>
          <cell r="N144">
            <v>47122</v>
          </cell>
        </row>
        <row r="145">
          <cell r="B145">
            <v>79</v>
          </cell>
          <cell r="C145">
            <v>0</v>
          </cell>
          <cell r="D145" t="str">
            <v>건설기계운전조수</v>
          </cell>
          <cell r="E145" t="str">
            <v>인</v>
          </cell>
          <cell r="F145">
            <v>0.57999999999999996</v>
          </cell>
          <cell r="I145">
            <v>53719</v>
          </cell>
          <cell r="J145">
            <v>31157</v>
          </cell>
          <cell r="N145">
            <v>31157</v>
          </cell>
        </row>
        <row r="146">
          <cell r="B146">
            <v>0</v>
          </cell>
          <cell r="C146">
            <v>0</v>
          </cell>
          <cell r="D146" t="str">
            <v>기 계 손 료</v>
          </cell>
          <cell r="E146" t="str">
            <v>식</v>
          </cell>
          <cell r="F146">
            <v>1</v>
          </cell>
          <cell r="K146">
            <v>152595.54999999999</v>
          </cell>
          <cell r="L146">
            <v>152595</v>
          </cell>
          <cell r="N146">
            <v>152595</v>
          </cell>
        </row>
        <row r="147">
          <cell r="B147">
            <v>0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</row>
        <row r="149">
          <cell r="A149" t="str">
            <v>48-5S</v>
          </cell>
          <cell r="C149" t="str">
            <v>합     계</v>
          </cell>
          <cell r="H149">
            <v>31868656</v>
          </cell>
          <cell r="J149">
            <v>991714</v>
          </cell>
          <cell r="L149">
            <v>179217</v>
          </cell>
          <cell r="N149">
            <v>33039587</v>
          </cell>
        </row>
        <row r="150">
          <cell r="A150" t="str">
            <v>48-6</v>
          </cell>
          <cell r="B150">
            <v>6</v>
          </cell>
          <cell r="C150" t="str">
            <v>6.강관주 기초신설</v>
          </cell>
          <cell r="D150" t="str">
            <v>20m</v>
          </cell>
          <cell r="E150" t="str">
            <v>기</v>
          </cell>
          <cell r="F150">
            <v>1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1</v>
          </cell>
        </row>
        <row r="151">
          <cell r="B151">
            <v>0</v>
          </cell>
          <cell r="C151" t="str">
            <v>가) 재 료 비</v>
          </cell>
          <cell r="D151">
            <v>0</v>
          </cell>
          <cell r="E151">
            <v>0</v>
          </cell>
          <cell r="F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</row>
        <row r="152">
          <cell r="B152">
            <v>230</v>
          </cell>
          <cell r="C152" t="str">
            <v>거푸집</v>
          </cell>
          <cell r="D152" t="str">
            <v>합판5회</v>
          </cell>
          <cell r="E152" t="str">
            <v>㎡</v>
          </cell>
          <cell r="F152">
            <v>12.36</v>
          </cell>
          <cell r="G152">
            <v>5154</v>
          </cell>
          <cell r="H152">
            <v>63703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5154</v>
          </cell>
          <cell r="N152">
            <v>63703</v>
          </cell>
        </row>
        <row r="153">
          <cell r="B153">
            <v>236</v>
          </cell>
          <cell r="C153" t="str">
            <v>거푸집</v>
          </cell>
          <cell r="D153" t="str">
            <v>강제</v>
          </cell>
          <cell r="E153" t="str">
            <v>㎡</v>
          </cell>
          <cell r="F153">
            <v>32.130000000000003</v>
          </cell>
          <cell r="G153">
            <v>2786</v>
          </cell>
          <cell r="H153">
            <v>89514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2786</v>
          </cell>
          <cell r="N153">
            <v>89514</v>
          </cell>
        </row>
        <row r="154">
          <cell r="B154">
            <v>265</v>
          </cell>
          <cell r="C154" t="str">
            <v>레미콘</v>
          </cell>
          <cell r="D154" t="str">
            <v>25-210-8</v>
          </cell>
          <cell r="E154" t="str">
            <v>㎥</v>
          </cell>
          <cell r="F154">
            <v>22.64</v>
          </cell>
          <cell r="G154">
            <v>49270</v>
          </cell>
          <cell r="H154">
            <v>1115472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49270</v>
          </cell>
          <cell r="N154">
            <v>1115472</v>
          </cell>
        </row>
        <row r="155">
          <cell r="B155">
            <v>234</v>
          </cell>
          <cell r="C155" t="str">
            <v>이형철근</v>
          </cell>
          <cell r="D155" t="str">
            <v>D19</v>
          </cell>
          <cell r="E155" t="str">
            <v>㎏</v>
          </cell>
          <cell r="F155">
            <v>757.35</v>
          </cell>
          <cell r="G155">
            <v>355</v>
          </cell>
          <cell r="H155">
            <v>268859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355</v>
          </cell>
          <cell r="N155">
            <v>268859</v>
          </cell>
        </row>
        <row r="156">
          <cell r="B156">
            <v>237</v>
          </cell>
          <cell r="C156" t="str">
            <v>이형철근</v>
          </cell>
          <cell r="D156" t="str">
            <v>D16</v>
          </cell>
          <cell r="E156" t="str">
            <v>㎏</v>
          </cell>
          <cell r="F156">
            <v>308.41000000000003</v>
          </cell>
          <cell r="G156">
            <v>355</v>
          </cell>
          <cell r="H156">
            <v>109485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355</v>
          </cell>
          <cell r="N156">
            <v>109485</v>
          </cell>
        </row>
        <row r="157">
          <cell r="B157">
            <v>235</v>
          </cell>
          <cell r="C157" t="str">
            <v>결속선</v>
          </cell>
          <cell r="D157" t="str">
            <v>0.9㎜</v>
          </cell>
          <cell r="E157" t="str">
            <v>㎏</v>
          </cell>
          <cell r="F157">
            <v>8.51</v>
          </cell>
          <cell r="G157">
            <v>520</v>
          </cell>
          <cell r="H157">
            <v>4425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520</v>
          </cell>
          <cell r="N157">
            <v>4425</v>
          </cell>
        </row>
        <row r="158">
          <cell r="B158">
            <v>266</v>
          </cell>
          <cell r="C158" t="str">
            <v>앙카볼트</v>
          </cell>
          <cell r="D158" t="str">
            <v>M42 x 3000</v>
          </cell>
          <cell r="E158" t="str">
            <v>개</v>
          </cell>
          <cell r="F158">
            <v>37</v>
          </cell>
          <cell r="G158">
            <v>69500</v>
          </cell>
          <cell r="H158">
            <v>2571500</v>
          </cell>
          <cell r="M158">
            <v>69500</v>
          </cell>
          <cell r="N158">
            <v>2571500</v>
          </cell>
        </row>
        <row r="159">
          <cell r="B159">
            <v>3</v>
          </cell>
          <cell r="C159" t="str">
            <v>나) 노 무 비</v>
          </cell>
          <cell r="D159" t="str">
            <v>형 틀 목 공</v>
          </cell>
          <cell r="E159" t="str">
            <v>인</v>
          </cell>
          <cell r="F159">
            <v>3.16</v>
          </cell>
          <cell r="I159">
            <v>91573</v>
          </cell>
          <cell r="J159">
            <v>289370</v>
          </cell>
          <cell r="K159">
            <v>0</v>
          </cell>
          <cell r="L159">
            <v>0</v>
          </cell>
          <cell r="M159">
            <v>91573</v>
          </cell>
          <cell r="N159">
            <v>289370</v>
          </cell>
          <cell r="O159">
            <v>0</v>
          </cell>
        </row>
        <row r="160">
          <cell r="B160">
            <v>74</v>
          </cell>
          <cell r="C160">
            <v>0</v>
          </cell>
          <cell r="D160" t="str">
            <v>보 통 인 부</v>
          </cell>
          <cell r="E160" t="str">
            <v>인</v>
          </cell>
          <cell r="F160">
            <v>25.19</v>
          </cell>
          <cell r="I160">
            <v>50683</v>
          </cell>
          <cell r="J160">
            <v>1276704</v>
          </cell>
          <cell r="K160">
            <v>0</v>
          </cell>
          <cell r="L160">
            <v>0</v>
          </cell>
          <cell r="M160">
            <v>50683</v>
          </cell>
          <cell r="N160">
            <v>1276704</v>
          </cell>
        </row>
        <row r="161">
          <cell r="B161">
            <v>13</v>
          </cell>
          <cell r="C161">
            <v>0</v>
          </cell>
          <cell r="D161" t="str">
            <v>비  계  공</v>
          </cell>
          <cell r="E161" t="str">
            <v>인</v>
          </cell>
          <cell r="F161">
            <v>2.8</v>
          </cell>
          <cell r="I161">
            <v>93650</v>
          </cell>
          <cell r="J161">
            <v>262220</v>
          </cell>
        </row>
        <row r="162">
          <cell r="B162">
            <v>23</v>
          </cell>
          <cell r="C162">
            <v>0</v>
          </cell>
          <cell r="D162" t="str">
            <v>콘크리트공</v>
          </cell>
          <cell r="E162" t="str">
            <v>인</v>
          </cell>
          <cell r="F162">
            <v>3.77</v>
          </cell>
          <cell r="I162">
            <v>90048</v>
          </cell>
          <cell r="J162">
            <v>339480</v>
          </cell>
        </row>
        <row r="163">
          <cell r="B163">
            <v>7</v>
          </cell>
          <cell r="C163">
            <v>0</v>
          </cell>
          <cell r="D163" t="str">
            <v>철  근  공</v>
          </cell>
          <cell r="E163" t="str">
            <v>인</v>
          </cell>
          <cell r="F163">
            <v>4.38</v>
          </cell>
          <cell r="I163">
            <v>93853</v>
          </cell>
          <cell r="J163">
            <v>411076</v>
          </cell>
        </row>
        <row r="165">
          <cell r="B165">
            <v>3</v>
          </cell>
          <cell r="C165" t="str">
            <v>다) 공 구 손 료</v>
          </cell>
          <cell r="D165" t="str">
            <v>형 틀 목 공</v>
          </cell>
          <cell r="E165" t="str">
            <v>인</v>
          </cell>
          <cell r="F165">
            <v>0.09</v>
          </cell>
          <cell r="G165">
            <v>0</v>
          </cell>
          <cell r="H165">
            <v>0</v>
          </cell>
          <cell r="K165">
            <v>91573</v>
          </cell>
          <cell r="L165">
            <v>8241</v>
          </cell>
          <cell r="M165">
            <v>91573</v>
          </cell>
          <cell r="N165">
            <v>8241</v>
          </cell>
          <cell r="O165">
            <v>0</v>
          </cell>
        </row>
        <row r="166">
          <cell r="B166">
            <v>74</v>
          </cell>
          <cell r="C166">
            <v>0</v>
          </cell>
          <cell r="D166" t="str">
            <v>보 통 인 부</v>
          </cell>
          <cell r="E166" t="str">
            <v>인</v>
          </cell>
          <cell r="F166">
            <v>0.75</v>
          </cell>
          <cell r="G166">
            <v>0</v>
          </cell>
          <cell r="H166">
            <v>0</v>
          </cell>
          <cell r="K166">
            <v>50683</v>
          </cell>
          <cell r="L166">
            <v>38012</v>
          </cell>
          <cell r="M166">
            <v>50683</v>
          </cell>
          <cell r="N166">
            <v>38012</v>
          </cell>
          <cell r="O166">
            <v>0</v>
          </cell>
        </row>
        <row r="167">
          <cell r="B167">
            <v>13</v>
          </cell>
          <cell r="C167">
            <v>0</v>
          </cell>
          <cell r="D167" t="str">
            <v>비  계  공</v>
          </cell>
          <cell r="E167" t="str">
            <v>인</v>
          </cell>
          <cell r="F167">
            <v>0.08</v>
          </cell>
          <cell r="K167">
            <v>93650</v>
          </cell>
          <cell r="L167">
            <v>7492</v>
          </cell>
          <cell r="M167">
            <v>93650</v>
          </cell>
          <cell r="N167">
            <v>7492</v>
          </cell>
        </row>
        <row r="168">
          <cell r="B168">
            <v>23</v>
          </cell>
          <cell r="C168">
            <v>0</v>
          </cell>
          <cell r="D168" t="str">
            <v>콘크리트공</v>
          </cell>
          <cell r="E168" t="str">
            <v>인</v>
          </cell>
          <cell r="F168">
            <v>0.11</v>
          </cell>
          <cell r="K168">
            <v>90048</v>
          </cell>
          <cell r="L168">
            <v>9905</v>
          </cell>
          <cell r="M168">
            <v>90048</v>
          </cell>
          <cell r="N168">
            <v>9905</v>
          </cell>
        </row>
        <row r="169">
          <cell r="B169">
            <v>7</v>
          </cell>
          <cell r="C169">
            <v>0</v>
          </cell>
          <cell r="D169" t="str">
            <v>철  근  공</v>
          </cell>
          <cell r="E169" t="str">
            <v>인</v>
          </cell>
          <cell r="F169">
            <v>0.13</v>
          </cell>
          <cell r="K169">
            <v>93853</v>
          </cell>
          <cell r="L169">
            <v>12200</v>
          </cell>
          <cell r="M169">
            <v>93853</v>
          </cell>
          <cell r="N169">
            <v>12200</v>
          </cell>
        </row>
        <row r="174">
          <cell r="B174">
            <v>13</v>
          </cell>
          <cell r="C174" t="str">
            <v>라) 기 계 경 비</v>
          </cell>
          <cell r="D174" t="str">
            <v>경유(고유황 1.0%)</v>
          </cell>
          <cell r="E174" t="str">
            <v>ℓ</v>
          </cell>
          <cell r="F174">
            <v>39</v>
          </cell>
          <cell r="G174">
            <v>800</v>
          </cell>
          <cell r="H174">
            <v>31200</v>
          </cell>
          <cell r="K174">
            <v>0</v>
          </cell>
          <cell r="L174">
            <v>0</v>
          </cell>
          <cell r="M174">
            <v>800</v>
          </cell>
          <cell r="N174">
            <v>31200</v>
          </cell>
          <cell r="O174">
            <v>0</v>
          </cell>
        </row>
        <row r="175">
          <cell r="B175">
            <v>76</v>
          </cell>
          <cell r="C175">
            <v>0</v>
          </cell>
          <cell r="D175" t="str">
            <v>건설기계조장</v>
          </cell>
          <cell r="E175" t="str">
            <v>인</v>
          </cell>
          <cell r="F175">
            <v>0.85</v>
          </cell>
          <cell r="G175">
            <v>0</v>
          </cell>
          <cell r="H175">
            <v>0</v>
          </cell>
          <cell r="I175">
            <v>87216</v>
          </cell>
          <cell r="J175">
            <v>74133</v>
          </cell>
          <cell r="K175">
            <v>0</v>
          </cell>
          <cell r="L175">
            <v>0</v>
          </cell>
          <cell r="M175">
            <v>87216</v>
          </cell>
          <cell r="N175">
            <v>74133</v>
          </cell>
          <cell r="O175">
            <v>0</v>
          </cell>
        </row>
        <row r="176">
          <cell r="B176">
            <v>78</v>
          </cell>
          <cell r="C176">
            <v>0</v>
          </cell>
          <cell r="D176" t="str">
            <v>운전사(기계)</v>
          </cell>
          <cell r="E176" t="str">
            <v>인</v>
          </cell>
          <cell r="F176">
            <v>0.42</v>
          </cell>
          <cell r="I176">
            <v>59707</v>
          </cell>
          <cell r="J176">
            <v>25076</v>
          </cell>
          <cell r="K176">
            <v>0</v>
          </cell>
          <cell r="L176">
            <v>0</v>
          </cell>
          <cell r="M176">
            <v>59707</v>
          </cell>
          <cell r="N176">
            <v>25076</v>
          </cell>
        </row>
        <row r="177">
          <cell r="B177">
            <v>79</v>
          </cell>
          <cell r="C177">
            <v>0</v>
          </cell>
          <cell r="D177" t="str">
            <v>건설기계운전조수</v>
          </cell>
          <cell r="E177" t="str">
            <v>인</v>
          </cell>
          <cell r="F177">
            <v>0.17</v>
          </cell>
          <cell r="I177">
            <v>53719</v>
          </cell>
          <cell r="J177">
            <v>9132</v>
          </cell>
          <cell r="K177">
            <v>0</v>
          </cell>
          <cell r="L177">
            <v>0</v>
          </cell>
          <cell r="M177">
            <v>53719</v>
          </cell>
          <cell r="N177">
            <v>9132</v>
          </cell>
        </row>
        <row r="178">
          <cell r="B178">
            <v>0</v>
          </cell>
          <cell r="C178">
            <v>0</v>
          </cell>
          <cell r="D178" t="str">
            <v>기 계 손 료</v>
          </cell>
          <cell r="E178" t="str">
            <v>식</v>
          </cell>
          <cell r="F178">
            <v>1</v>
          </cell>
          <cell r="K178">
            <v>144813.98000000001</v>
          </cell>
          <cell r="L178">
            <v>144813</v>
          </cell>
          <cell r="M178">
            <v>144813.98000000001</v>
          </cell>
          <cell r="N178">
            <v>144813</v>
          </cell>
        </row>
        <row r="196"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48-6S</v>
          </cell>
          <cell r="C197" t="str">
            <v>합     계</v>
          </cell>
          <cell r="H197">
            <v>4254158</v>
          </cell>
          <cell r="J197">
            <v>2687191</v>
          </cell>
          <cell r="L197">
            <v>220663</v>
          </cell>
          <cell r="N197">
            <v>7162012</v>
          </cell>
        </row>
        <row r="198">
          <cell r="A198" t="str">
            <v>48-7</v>
          </cell>
          <cell r="B198">
            <v>7</v>
          </cell>
          <cell r="C198" t="str">
            <v>7.접지장치신설</v>
          </cell>
          <cell r="D198" t="str">
            <v>제1종</v>
          </cell>
          <cell r="E198" t="str">
            <v>식</v>
          </cell>
          <cell r="F198">
            <v>1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1</v>
          </cell>
        </row>
        <row r="199">
          <cell r="B199">
            <v>0</v>
          </cell>
          <cell r="C199" t="str">
            <v>가) 재 료 비</v>
          </cell>
          <cell r="D199">
            <v>0</v>
          </cell>
          <cell r="E199">
            <v>0</v>
          </cell>
          <cell r="F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</row>
        <row r="200">
          <cell r="B200">
            <v>220</v>
          </cell>
          <cell r="C200" t="str">
            <v>접지동봉</v>
          </cell>
          <cell r="D200" t="str">
            <v>Φ14×1000</v>
          </cell>
          <cell r="E200" t="str">
            <v>개</v>
          </cell>
          <cell r="F200">
            <v>3</v>
          </cell>
          <cell r="G200">
            <v>3000</v>
          </cell>
          <cell r="H200">
            <v>9000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3000</v>
          </cell>
          <cell r="N200">
            <v>9000</v>
          </cell>
        </row>
        <row r="201">
          <cell r="B201">
            <v>221</v>
          </cell>
          <cell r="C201" t="str">
            <v>나연동연선</v>
          </cell>
          <cell r="D201" t="str">
            <v>7/2.6(38㎟)</v>
          </cell>
          <cell r="E201" t="str">
            <v>m</v>
          </cell>
          <cell r="F201">
            <v>15</v>
          </cell>
          <cell r="G201">
            <v>1195</v>
          </cell>
          <cell r="H201">
            <v>17925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1195</v>
          </cell>
          <cell r="N201">
            <v>17925</v>
          </cell>
        </row>
        <row r="202">
          <cell r="B202">
            <v>222</v>
          </cell>
          <cell r="C202" t="str">
            <v>접지저감제</v>
          </cell>
          <cell r="D202" t="str">
            <v>(철도5957-3300)10㎏</v>
          </cell>
          <cell r="E202" t="str">
            <v>포</v>
          </cell>
          <cell r="F202">
            <v>1.42</v>
          </cell>
          <cell r="G202">
            <v>15000</v>
          </cell>
          <cell r="H202">
            <v>21300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15000</v>
          </cell>
          <cell r="N202">
            <v>21300</v>
          </cell>
        </row>
        <row r="203">
          <cell r="B203">
            <v>223</v>
          </cell>
          <cell r="C203" t="str">
            <v>접지용콘넥터</v>
          </cell>
          <cell r="D203" t="str">
            <v>Φ14</v>
          </cell>
          <cell r="E203" t="str">
            <v>개</v>
          </cell>
          <cell r="F203">
            <v>3</v>
          </cell>
          <cell r="G203">
            <v>600</v>
          </cell>
          <cell r="H203">
            <v>1800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600</v>
          </cell>
          <cell r="N203">
            <v>1800</v>
          </cell>
        </row>
        <row r="204">
          <cell r="B204">
            <v>224</v>
          </cell>
          <cell r="C204" t="str">
            <v>터미널</v>
          </cell>
          <cell r="D204" t="str">
            <v>38㎟</v>
          </cell>
          <cell r="E204" t="str">
            <v>개</v>
          </cell>
          <cell r="F204">
            <v>6</v>
          </cell>
          <cell r="G204">
            <v>760</v>
          </cell>
          <cell r="H204">
            <v>4560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760</v>
          </cell>
          <cell r="N204">
            <v>4560</v>
          </cell>
        </row>
        <row r="205">
          <cell r="B205">
            <v>225</v>
          </cell>
          <cell r="C205" t="str">
            <v>전선관</v>
          </cell>
          <cell r="D205" t="str">
            <v>HI-PVC 16C</v>
          </cell>
          <cell r="E205" t="str">
            <v>m</v>
          </cell>
          <cell r="F205">
            <v>16</v>
          </cell>
          <cell r="G205">
            <v>248</v>
          </cell>
          <cell r="H205">
            <v>3968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248</v>
          </cell>
          <cell r="N205">
            <v>3968</v>
          </cell>
        </row>
        <row r="208">
          <cell r="B208">
            <v>0</v>
          </cell>
        </row>
        <row r="210">
          <cell r="B210">
            <v>54</v>
          </cell>
          <cell r="C210" t="str">
            <v>나) 노 무 비</v>
          </cell>
          <cell r="D210" t="str">
            <v>송 전 전 공</v>
          </cell>
          <cell r="E210" t="str">
            <v>인</v>
          </cell>
          <cell r="F210">
            <v>0.78</v>
          </cell>
          <cell r="I210">
            <v>253222</v>
          </cell>
          <cell r="J210">
            <v>197513</v>
          </cell>
          <cell r="K210">
            <v>0</v>
          </cell>
          <cell r="L210">
            <v>0</v>
          </cell>
          <cell r="M210">
            <v>253222</v>
          </cell>
          <cell r="N210">
            <v>197513</v>
          </cell>
          <cell r="O210">
            <v>0</v>
          </cell>
        </row>
        <row r="211">
          <cell r="B211">
            <v>74</v>
          </cell>
          <cell r="C211">
            <v>0</v>
          </cell>
          <cell r="D211" t="str">
            <v>보 통 인 부</v>
          </cell>
          <cell r="E211" t="str">
            <v>인</v>
          </cell>
          <cell r="F211">
            <v>3.25</v>
          </cell>
          <cell r="I211">
            <v>50683</v>
          </cell>
          <cell r="J211">
            <v>164719</v>
          </cell>
          <cell r="K211">
            <v>0</v>
          </cell>
          <cell r="L211">
            <v>0</v>
          </cell>
          <cell r="M211">
            <v>50683</v>
          </cell>
          <cell r="N211">
            <v>164719</v>
          </cell>
        </row>
        <row r="214">
          <cell r="B214">
            <v>54</v>
          </cell>
          <cell r="C214" t="str">
            <v>다) 공 구 손 료</v>
          </cell>
          <cell r="D214" t="str">
            <v>송 전 전 공</v>
          </cell>
          <cell r="E214" t="str">
            <v>인</v>
          </cell>
          <cell r="F214">
            <v>0.02</v>
          </cell>
          <cell r="K214">
            <v>253222</v>
          </cell>
          <cell r="L214">
            <v>5064</v>
          </cell>
          <cell r="M214">
            <v>253222</v>
          </cell>
          <cell r="N214">
            <v>5064</v>
          </cell>
        </row>
        <row r="215">
          <cell r="B215">
            <v>74</v>
          </cell>
          <cell r="C215">
            <v>0</v>
          </cell>
          <cell r="D215" t="str">
            <v>보 통 인 부</v>
          </cell>
          <cell r="E215" t="str">
            <v>인</v>
          </cell>
          <cell r="F215">
            <v>0.09</v>
          </cell>
          <cell r="G215">
            <v>0</v>
          </cell>
          <cell r="H215">
            <v>0</v>
          </cell>
          <cell r="K215">
            <v>50683</v>
          </cell>
          <cell r="L215">
            <v>4561</v>
          </cell>
          <cell r="M215">
            <v>50683</v>
          </cell>
          <cell r="N215">
            <v>4561</v>
          </cell>
          <cell r="O215">
            <v>0</v>
          </cell>
        </row>
        <row r="218"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</row>
        <row r="221">
          <cell r="A221" t="str">
            <v>48-7S</v>
          </cell>
          <cell r="C221" t="str">
            <v>합     계</v>
          </cell>
          <cell r="H221">
            <v>58553</v>
          </cell>
          <cell r="J221">
            <v>362232</v>
          </cell>
          <cell r="L221">
            <v>9625</v>
          </cell>
          <cell r="N221">
            <v>430410</v>
          </cell>
        </row>
        <row r="222">
          <cell r="A222" t="str">
            <v>48-8</v>
          </cell>
          <cell r="B222">
            <v>8</v>
          </cell>
          <cell r="C222" t="str">
            <v>8.가공송전선철거</v>
          </cell>
          <cell r="D222" t="str">
            <v>ACSR 95㎟</v>
          </cell>
          <cell r="E222" t="str">
            <v>m</v>
          </cell>
          <cell r="F222">
            <v>1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1</v>
          </cell>
        </row>
        <row r="223">
          <cell r="B223">
            <v>0</v>
          </cell>
          <cell r="C223" t="str">
            <v>가) 재 료 비</v>
          </cell>
          <cell r="D223">
            <v>0</v>
          </cell>
          <cell r="E223">
            <v>0</v>
          </cell>
          <cell r="F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</row>
        <row r="224">
          <cell r="B224">
            <v>201</v>
          </cell>
          <cell r="C224" t="str">
            <v>강심알루미늄연선</v>
          </cell>
          <cell r="D224" t="str">
            <v>ACSR 95㎟</v>
          </cell>
          <cell r="E224" t="str">
            <v>m</v>
          </cell>
          <cell r="F224">
            <v>636</v>
          </cell>
          <cell r="H224" t="str">
            <v>작업부산물처리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34">
          <cell r="B234">
            <v>143</v>
          </cell>
          <cell r="C234" t="str">
            <v>나) 노 무 비</v>
          </cell>
          <cell r="D234" t="str">
            <v>전기공사기사 1급</v>
          </cell>
          <cell r="E234" t="str">
            <v>인</v>
          </cell>
          <cell r="F234">
            <v>0.23</v>
          </cell>
          <cell r="I234">
            <v>79564</v>
          </cell>
          <cell r="J234">
            <v>18299</v>
          </cell>
          <cell r="K234">
            <v>0</v>
          </cell>
          <cell r="L234">
            <v>0</v>
          </cell>
          <cell r="M234">
            <v>79564</v>
          </cell>
          <cell r="N234">
            <v>18299</v>
          </cell>
          <cell r="O234">
            <v>0</v>
          </cell>
        </row>
        <row r="235">
          <cell r="B235">
            <v>54</v>
          </cell>
          <cell r="C235">
            <v>0</v>
          </cell>
          <cell r="D235" t="str">
            <v>송 전 전 공</v>
          </cell>
          <cell r="E235" t="str">
            <v>인</v>
          </cell>
          <cell r="F235">
            <v>3.62</v>
          </cell>
          <cell r="I235">
            <v>253222</v>
          </cell>
          <cell r="J235">
            <v>916663</v>
          </cell>
          <cell r="K235">
            <v>0</v>
          </cell>
          <cell r="L235">
            <v>0</v>
          </cell>
          <cell r="M235">
            <v>253222</v>
          </cell>
          <cell r="N235">
            <v>916663</v>
          </cell>
        </row>
        <row r="236">
          <cell r="B236">
            <v>73</v>
          </cell>
          <cell r="C236">
            <v>0</v>
          </cell>
          <cell r="D236" t="str">
            <v>특 별 인 부</v>
          </cell>
          <cell r="E236" t="str">
            <v>인</v>
          </cell>
          <cell r="F236">
            <v>5.33</v>
          </cell>
          <cell r="I236">
            <v>65734</v>
          </cell>
          <cell r="J236">
            <v>350362</v>
          </cell>
          <cell r="M236">
            <v>65734</v>
          </cell>
          <cell r="N236">
            <v>350362</v>
          </cell>
        </row>
        <row r="237">
          <cell r="D237">
            <v>0</v>
          </cell>
          <cell r="E237">
            <v>0</v>
          </cell>
          <cell r="F237">
            <v>0</v>
          </cell>
        </row>
        <row r="238">
          <cell r="B238">
            <v>143</v>
          </cell>
          <cell r="C238" t="str">
            <v>다) 공 구 손 료</v>
          </cell>
          <cell r="D238" t="str">
            <v>전기공사기사 1급</v>
          </cell>
          <cell r="E238" t="str">
            <v>인</v>
          </cell>
          <cell r="F238">
            <v>0</v>
          </cell>
          <cell r="K238">
            <v>79564</v>
          </cell>
          <cell r="L238">
            <v>0</v>
          </cell>
          <cell r="M238">
            <v>0</v>
          </cell>
          <cell r="N238">
            <v>0</v>
          </cell>
        </row>
        <row r="239">
          <cell r="B239">
            <v>54</v>
          </cell>
          <cell r="C239">
            <v>0</v>
          </cell>
          <cell r="D239" t="str">
            <v>송 전 전 공</v>
          </cell>
          <cell r="E239" t="str">
            <v>인</v>
          </cell>
          <cell r="F239">
            <v>0.1</v>
          </cell>
          <cell r="G239">
            <v>0</v>
          </cell>
          <cell r="H239">
            <v>0</v>
          </cell>
          <cell r="K239">
            <v>253222</v>
          </cell>
          <cell r="L239">
            <v>25322</v>
          </cell>
          <cell r="M239">
            <v>253222</v>
          </cell>
          <cell r="N239">
            <v>25322</v>
          </cell>
          <cell r="O239">
            <v>0</v>
          </cell>
        </row>
        <row r="240">
          <cell r="B240">
            <v>73</v>
          </cell>
          <cell r="C240">
            <v>0</v>
          </cell>
          <cell r="D240" t="str">
            <v>특 별 인 부</v>
          </cell>
          <cell r="E240" t="str">
            <v>인</v>
          </cell>
          <cell r="F240">
            <v>0.15</v>
          </cell>
          <cell r="K240">
            <v>65734</v>
          </cell>
          <cell r="L240">
            <v>9860</v>
          </cell>
          <cell r="M240">
            <v>65734</v>
          </cell>
          <cell r="N240">
            <v>9860</v>
          </cell>
        </row>
        <row r="241">
          <cell r="B241">
            <v>0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</row>
        <row r="245">
          <cell r="A245" t="str">
            <v>48-8S</v>
          </cell>
          <cell r="C245" t="str">
            <v>합     계</v>
          </cell>
          <cell r="H245">
            <v>0</v>
          </cell>
          <cell r="J245">
            <v>1285324</v>
          </cell>
          <cell r="L245">
            <v>35182</v>
          </cell>
          <cell r="N245">
            <v>1320506</v>
          </cell>
        </row>
        <row r="246">
          <cell r="A246" t="str">
            <v>48-9</v>
          </cell>
          <cell r="B246">
            <v>9</v>
          </cell>
          <cell r="C246" t="str">
            <v>9.가공지선철거</v>
          </cell>
          <cell r="D246" t="str">
            <v>ACSR 58㎟</v>
          </cell>
          <cell r="E246" t="str">
            <v>m</v>
          </cell>
          <cell r="F246">
            <v>1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0</v>
          </cell>
          <cell r="O246">
            <v>1</v>
          </cell>
        </row>
        <row r="247">
          <cell r="B247">
            <v>0</v>
          </cell>
          <cell r="C247" t="str">
            <v>가) 재 료 비</v>
          </cell>
          <cell r="D247">
            <v>0</v>
          </cell>
          <cell r="E247">
            <v>0</v>
          </cell>
          <cell r="F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</v>
          </cell>
        </row>
        <row r="248">
          <cell r="B248">
            <v>202</v>
          </cell>
          <cell r="C248" t="str">
            <v>강심알루미늄연선</v>
          </cell>
          <cell r="D248" t="str">
            <v>ACSR 58㎟</v>
          </cell>
          <cell r="E248" t="str">
            <v>m</v>
          </cell>
          <cell r="F248">
            <v>212</v>
          </cell>
          <cell r="H248" t="str">
            <v>작업부산물처리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C249">
            <v>0</v>
          </cell>
          <cell r="D249">
            <v>0</v>
          </cell>
        </row>
        <row r="258">
          <cell r="B258">
            <v>143</v>
          </cell>
          <cell r="C258" t="str">
            <v>나) 노 무 비</v>
          </cell>
          <cell r="D258" t="str">
            <v>전기공사기사 1급</v>
          </cell>
          <cell r="E258" t="str">
            <v>인</v>
          </cell>
          <cell r="F258">
            <v>0.1</v>
          </cell>
          <cell r="I258">
            <v>79564</v>
          </cell>
          <cell r="J258">
            <v>7956</v>
          </cell>
          <cell r="K258">
            <v>0</v>
          </cell>
          <cell r="L258">
            <v>0</v>
          </cell>
          <cell r="M258">
            <v>79564</v>
          </cell>
          <cell r="N258">
            <v>7956</v>
          </cell>
          <cell r="O258">
            <v>0</v>
          </cell>
        </row>
        <row r="259">
          <cell r="B259">
            <v>54</v>
          </cell>
          <cell r="C259">
            <v>0</v>
          </cell>
          <cell r="D259" t="str">
            <v>송 전 전 공</v>
          </cell>
          <cell r="E259" t="str">
            <v>인</v>
          </cell>
          <cell r="F259">
            <v>1.01</v>
          </cell>
          <cell r="I259">
            <v>253222</v>
          </cell>
          <cell r="J259">
            <v>255754</v>
          </cell>
          <cell r="K259">
            <v>0</v>
          </cell>
          <cell r="L259">
            <v>0</v>
          </cell>
          <cell r="M259">
            <v>253222</v>
          </cell>
          <cell r="N259">
            <v>255754</v>
          </cell>
        </row>
        <row r="260">
          <cell r="B260">
            <v>73</v>
          </cell>
          <cell r="C260">
            <v>0</v>
          </cell>
          <cell r="D260" t="str">
            <v>특 별 인 부</v>
          </cell>
          <cell r="E260" t="str">
            <v>인</v>
          </cell>
          <cell r="F260">
            <v>2.04</v>
          </cell>
          <cell r="I260">
            <v>65734</v>
          </cell>
          <cell r="J260">
            <v>134097</v>
          </cell>
          <cell r="M260">
            <v>65734</v>
          </cell>
          <cell r="N260">
            <v>134097</v>
          </cell>
        </row>
        <row r="261">
          <cell r="B261">
            <v>0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</row>
        <row r="262">
          <cell r="B262">
            <v>143</v>
          </cell>
          <cell r="C262" t="str">
            <v>다) 공 구 손 료</v>
          </cell>
          <cell r="D262" t="str">
            <v>전기공사기사 1급</v>
          </cell>
          <cell r="E262" t="str">
            <v>인</v>
          </cell>
          <cell r="F262">
            <v>0</v>
          </cell>
          <cell r="K262">
            <v>79564</v>
          </cell>
          <cell r="L262">
            <v>0</v>
          </cell>
          <cell r="M262">
            <v>0</v>
          </cell>
          <cell r="N262">
            <v>0</v>
          </cell>
        </row>
        <row r="263">
          <cell r="B263">
            <v>54</v>
          </cell>
          <cell r="C263">
            <v>0</v>
          </cell>
          <cell r="D263" t="str">
            <v>송 전 전 공</v>
          </cell>
          <cell r="E263" t="str">
            <v>인</v>
          </cell>
          <cell r="F263">
            <v>0.03</v>
          </cell>
          <cell r="G263">
            <v>0</v>
          </cell>
          <cell r="H263">
            <v>0</v>
          </cell>
          <cell r="K263">
            <v>253222</v>
          </cell>
          <cell r="L263">
            <v>7596</v>
          </cell>
          <cell r="M263">
            <v>253222</v>
          </cell>
          <cell r="N263">
            <v>7596</v>
          </cell>
          <cell r="O263">
            <v>0</v>
          </cell>
        </row>
        <row r="264">
          <cell r="B264">
            <v>73</v>
          </cell>
          <cell r="C264">
            <v>0</v>
          </cell>
          <cell r="D264" t="str">
            <v>특 별 인 부</v>
          </cell>
          <cell r="E264" t="str">
            <v>인</v>
          </cell>
          <cell r="F264">
            <v>0.06</v>
          </cell>
          <cell r="K264">
            <v>65734</v>
          </cell>
          <cell r="L264">
            <v>3944</v>
          </cell>
          <cell r="M264">
            <v>65734</v>
          </cell>
          <cell r="N264">
            <v>3944</v>
          </cell>
        </row>
        <row r="265">
          <cell r="B265">
            <v>0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</row>
        <row r="269">
          <cell r="A269" t="str">
            <v>48-9S</v>
          </cell>
          <cell r="C269" t="str">
            <v>합     계</v>
          </cell>
          <cell r="H269">
            <v>0</v>
          </cell>
          <cell r="J269">
            <v>397807</v>
          </cell>
          <cell r="L269">
            <v>11540</v>
          </cell>
          <cell r="N269">
            <v>409347</v>
          </cell>
        </row>
        <row r="270">
          <cell r="A270" t="str">
            <v>48-10</v>
          </cell>
          <cell r="B270">
            <v>10</v>
          </cell>
          <cell r="C270" t="str">
            <v>10.애자및금구류철거</v>
          </cell>
          <cell r="D270" t="str">
            <v>각   종</v>
          </cell>
          <cell r="E270" t="str">
            <v>식</v>
          </cell>
          <cell r="F270">
            <v>1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  <cell r="N270">
            <v>0</v>
          </cell>
          <cell r="O270">
            <v>1</v>
          </cell>
        </row>
        <row r="271">
          <cell r="B271">
            <v>0</v>
          </cell>
          <cell r="C271" t="str">
            <v>가) 재 료 비</v>
          </cell>
          <cell r="D271">
            <v>0</v>
          </cell>
          <cell r="E271">
            <v>0</v>
          </cell>
          <cell r="F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  <cell r="N271">
            <v>0</v>
          </cell>
          <cell r="O271">
            <v>0</v>
          </cell>
        </row>
        <row r="272">
          <cell r="B272">
            <v>213</v>
          </cell>
          <cell r="C272" t="str">
            <v>현수애자</v>
          </cell>
          <cell r="D272" t="str">
            <v>볼소켓 Φ254</v>
          </cell>
          <cell r="E272" t="str">
            <v>개</v>
          </cell>
          <cell r="F272">
            <v>15</v>
          </cell>
          <cell r="H272" t="str">
            <v>폐기물처리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B273">
            <v>208</v>
          </cell>
          <cell r="C273" t="str">
            <v>앙카쇄클</v>
          </cell>
          <cell r="D273" t="str">
            <v>AS - 8</v>
          </cell>
          <cell r="E273" t="str">
            <v>개</v>
          </cell>
          <cell r="F273">
            <v>2</v>
          </cell>
          <cell r="H273" t="str">
            <v>작업부산물처리</v>
          </cell>
        </row>
        <row r="274">
          <cell r="B274">
            <v>217</v>
          </cell>
          <cell r="C274" t="str">
            <v>압축인류크램프(2)</v>
          </cell>
          <cell r="D274" t="str">
            <v>DEA - 3</v>
          </cell>
          <cell r="E274" t="str">
            <v>개</v>
          </cell>
          <cell r="F274">
            <v>2</v>
          </cell>
          <cell r="H274" t="str">
            <v>작업부산물처리</v>
          </cell>
        </row>
        <row r="275">
          <cell r="B275">
            <v>245</v>
          </cell>
          <cell r="C275" t="str">
            <v>현수크램프</v>
          </cell>
          <cell r="D275" t="str">
            <v>SUA - 3</v>
          </cell>
          <cell r="E275" t="str">
            <v>개</v>
          </cell>
          <cell r="F275">
            <v>3</v>
          </cell>
          <cell r="H275" t="str">
            <v>작업부산물처리</v>
          </cell>
        </row>
        <row r="276">
          <cell r="B276">
            <v>242</v>
          </cell>
          <cell r="C276" t="str">
            <v>애자장치용U볼트</v>
          </cell>
          <cell r="D276" t="str">
            <v>UB - 8</v>
          </cell>
          <cell r="E276" t="str">
            <v>개</v>
          </cell>
          <cell r="F276">
            <v>3</v>
          </cell>
          <cell r="H276" t="str">
            <v>작업부산물처리</v>
          </cell>
        </row>
        <row r="277">
          <cell r="B277">
            <v>243</v>
          </cell>
          <cell r="C277" t="str">
            <v>Y크레비스볼</v>
          </cell>
          <cell r="D277" t="str">
            <v>YCB - 8</v>
          </cell>
          <cell r="E277" t="str">
            <v>개</v>
          </cell>
          <cell r="F277">
            <v>3</v>
          </cell>
          <cell r="H277" t="str">
            <v>작업부산물처리</v>
          </cell>
        </row>
        <row r="278">
          <cell r="B278">
            <v>244</v>
          </cell>
          <cell r="C278" t="str">
            <v>소켓아이</v>
          </cell>
          <cell r="D278" t="str">
            <v>SE - 12</v>
          </cell>
          <cell r="E278" t="str">
            <v>개</v>
          </cell>
          <cell r="F278">
            <v>3</v>
          </cell>
          <cell r="H278" t="str">
            <v>작업부산물처리</v>
          </cell>
        </row>
        <row r="279">
          <cell r="B279">
            <v>209</v>
          </cell>
          <cell r="C279" t="str">
            <v>지선용잠파크램프</v>
          </cell>
          <cell r="D279" t="str">
            <v>GJ - 2</v>
          </cell>
          <cell r="E279" t="str">
            <v>개</v>
          </cell>
          <cell r="F279">
            <v>1</v>
          </cell>
          <cell r="H279" t="str">
            <v>작업부산물처리</v>
          </cell>
        </row>
        <row r="280">
          <cell r="B280">
            <v>211</v>
          </cell>
          <cell r="C280" t="str">
            <v>베이트담파크립</v>
          </cell>
          <cell r="D280" t="str">
            <v>ACSR 58㎟용</v>
          </cell>
          <cell r="E280" t="str">
            <v>개</v>
          </cell>
          <cell r="F280">
            <v>6</v>
          </cell>
          <cell r="H280" t="str">
            <v>작업부산물처리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</row>
        <row r="281">
          <cell r="B281">
            <v>212</v>
          </cell>
          <cell r="C281" t="str">
            <v>베이트담파단말금구</v>
          </cell>
          <cell r="D281" t="str">
            <v>ACSR 58㎟용</v>
          </cell>
          <cell r="E281" t="str">
            <v>개</v>
          </cell>
          <cell r="F281">
            <v>2</v>
          </cell>
          <cell r="H281" t="str">
            <v>작업부산물처리</v>
          </cell>
        </row>
        <row r="285">
          <cell r="B285">
            <v>54</v>
          </cell>
          <cell r="C285" t="str">
            <v>나) 노 무 비</v>
          </cell>
          <cell r="D285" t="str">
            <v>송 전 전 공</v>
          </cell>
          <cell r="E285" t="str">
            <v>인</v>
          </cell>
          <cell r="F285">
            <v>2.3199999999999998</v>
          </cell>
          <cell r="I285">
            <v>253222</v>
          </cell>
          <cell r="J285">
            <v>587475</v>
          </cell>
        </row>
        <row r="286">
          <cell r="B286">
            <v>73</v>
          </cell>
          <cell r="C286">
            <v>0</v>
          </cell>
          <cell r="D286" t="str">
            <v>특 별 인 부</v>
          </cell>
          <cell r="E286" t="str">
            <v>인</v>
          </cell>
          <cell r="F286">
            <v>3.6</v>
          </cell>
          <cell r="I286">
            <v>65734</v>
          </cell>
          <cell r="J286">
            <v>236642</v>
          </cell>
          <cell r="K286">
            <v>0</v>
          </cell>
        </row>
        <row r="288">
          <cell r="B288">
            <v>54</v>
          </cell>
          <cell r="C288" t="str">
            <v>다) 공 구 손 료</v>
          </cell>
          <cell r="D288" t="str">
            <v>송 전 전 공</v>
          </cell>
          <cell r="E288" t="str">
            <v>인</v>
          </cell>
          <cell r="F288">
            <v>0.06</v>
          </cell>
          <cell r="K288">
            <v>253222</v>
          </cell>
          <cell r="L288">
            <v>15193</v>
          </cell>
        </row>
        <row r="289">
          <cell r="B289">
            <v>73</v>
          </cell>
          <cell r="C289">
            <v>0</v>
          </cell>
          <cell r="D289" t="str">
            <v>특 별 인 부</v>
          </cell>
          <cell r="E289" t="str">
            <v>인</v>
          </cell>
          <cell r="F289">
            <v>0.1</v>
          </cell>
          <cell r="K289">
            <v>65734</v>
          </cell>
          <cell r="L289">
            <v>6573</v>
          </cell>
        </row>
        <row r="290">
          <cell r="B290">
            <v>0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</row>
        <row r="291">
          <cell r="B291">
            <v>73</v>
          </cell>
          <cell r="C291">
            <v>0</v>
          </cell>
        </row>
        <row r="292">
          <cell r="B292">
            <v>0</v>
          </cell>
          <cell r="C292">
            <v>0</v>
          </cell>
        </row>
        <row r="293">
          <cell r="A293" t="str">
            <v>48-10S</v>
          </cell>
          <cell r="C293" t="str">
            <v>합     계</v>
          </cell>
          <cell r="H293">
            <v>0</v>
          </cell>
          <cell r="J293">
            <v>824117</v>
          </cell>
          <cell r="L293">
            <v>21766</v>
          </cell>
          <cell r="N293">
            <v>845883</v>
          </cell>
        </row>
        <row r="294">
          <cell r="A294" t="str">
            <v>48-11</v>
          </cell>
          <cell r="B294">
            <v>11</v>
          </cell>
          <cell r="C294" t="str">
            <v xml:space="preserve">11.진입로 개설 및 복구 </v>
          </cell>
          <cell r="D294" t="str">
            <v>각종</v>
          </cell>
          <cell r="E294" t="str">
            <v>식</v>
          </cell>
          <cell r="F294">
            <v>1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0</v>
          </cell>
          <cell r="O294">
            <v>1</v>
          </cell>
        </row>
        <row r="295">
          <cell r="B295">
            <v>0</v>
          </cell>
          <cell r="C295" t="str">
            <v>가) 재 료 비</v>
          </cell>
          <cell r="D295">
            <v>0</v>
          </cell>
          <cell r="E295">
            <v>0</v>
          </cell>
          <cell r="F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0</v>
          </cell>
          <cell r="N295">
            <v>0</v>
          </cell>
          <cell r="O295">
            <v>0</v>
          </cell>
        </row>
        <row r="296">
          <cell r="B296">
            <v>263</v>
          </cell>
          <cell r="C296" t="str">
            <v>산철쭉</v>
          </cell>
          <cell r="D296" t="str">
            <v>0.3-0.4</v>
          </cell>
          <cell r="E296" t="str">
            <v>주</v>
          </cell>
          <cell r="F296">
            <v>264</v>
          </cell>
          <cell r="G296">
            <v>3450</v>
          </cell>
          <cell r="H296">
            <v>910800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3450</v>
          </cell>
          <cell r="N296">
            <v>910800</v>
          </cell>
        </row>
        <row r="306">
          <cell r="B306">
            <v>43</v>
          </cell>
          <cell r="C306" t="str">
            <v>나) 노 무 비</v>
          </cell>
          <cell r="D306" t="str">
            <v>조  경  공</v>
          </cell>
          <cell r="E306" t="str">
            <v>인</v>
          </cell>
          <cell r="F306">
            <v>18.48</v>
          </cell>
          <cell r="I306">
            <v>68999</v>
          </cell>
          <cell r="J306">
            <v>1275101</v>
          </cell>
          <cell r="K306">
            <v>0</v>
          </cell>
          <cell r="L306">
            <v>0</v>
          </cell>
          <cell r="M306">
            <v>68999</v>
          </cell>
          <cell r="N306">
            <v>1275101</v>
          </cell>
          <cell r="O306">
            <v>0</v>
          </cell>
        </row>
        <row r="307">
          <cell r="B307">
            <v>74</v>
          </cell>
          <cell r="C307">
            <v>0</v>
          </cell>
          <cell r="D307" t="str">
            <v>보 통 인 부</v>
          </cell>
          <cell r="E307" t="str">
            <v>인</v>
          </cell>
          <cell r="F307">
            <v>30.24</v>
          </cell>
          <cell r="I307">
            <v>50683</v>
          </cell>
          <cell r="J307">
            <v>1532653</v>
          </cell>
          <cell r="K307">
            <v>0</v>
          </cell>
          <cell r="L307">
            <v>0</v>
          </cell>
          <cell r="M307">
            <v>50683</v>
          </cell>
          <cell r="N307">
            <v>1532653</v>
          </cell>
        </row>
        <row r="308">
          <cell r="B308">
            <v>0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</row>
        <row r="310">
          <cell r="B310">
            <v>43</v>
          </cell>
          <cell r="C310" t="str">
            <v>다) 공 구 손 료</v>
          </cell>
          <cell r="D310" t="str">
            <v>조  경  공</v>
          </cell>
          <cell r="E310" t="str">
            <v>인</v>
          </cell>
          <cell r="F310">
            <v>0.55000000000000004</v>
          </cell>
          <cell r="K310">
            <v>68999</v>
          </cell>
          <cell r="L310">
            <v>37949</v>
          </cell>
          <cell r="M310">
            <v>68999</v>
          </cell>
          <cell r="N310">
            <v>37949</v>
          </cell>
        </row>
        <row r="311">
          <cell r="B311">
            <v>74</v>
          </cell>
          <cell r="C311">
            <v>0</v>
          </cell>
          <cell r="D311" t="str">
            <v>보 통 인 부</v>
          </cell>
          <cell r="E311" t="str">
            <v>인</v>
          </cell>
          <cell r="F311">
            <v>0.9</v>
          </cell>
          <cell r="G311">
            <v>0</v>
          </cell>
          <cell r="H311">
            <v>0</v>
          </cell>
          <cell r="K311">
            <v>50683</v>
          </cell>
          <cell r="L311">
            <v>45614</v>
          </cell>
          <cell r="M311">
            <v>50683</v>
          </cell>
          <cell r="N311">
            <v>45614</v>
          </cell>
          <cell r="O311">
            <v>0</v>
          </cell>
        </row>
        <row r="312">
          <cell r="B312">
            <v>0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</row>
        <row r="317">
          <cell r="A317" t="str">
            <v>48-11S</v>
          </cell>
          <cell r="C317" t="str">
            <v>합     계</v>
          </cell>
          <cell r="H317">
            <v>910800</v>
          </cell>
          <cell r="J317">
            <v>2807754</v>
          </cell>
          <cell r="L317">
            <v>83563</v>
          </cell>
          <cell r="N317">
            <v>3802117</v>
          </cell>
        </row>
      </sheetData>
      <sheetData sheetId="11">
        <row r="1">
          <cell r="C1" t="str">
            <v>수    량    산    출    서</v>
          </cell>
        </row>
        <row r="3">
          <cell r="C3" t="str">
            <v>공 사 종 류</v>
          </cell>
          <cell r="D3" t="str">
            <v>규      격</v>
          </cell>
          <cell r="E3" t="str">
            <v>산                    식</v>
          </cell>
          <cell r="T3" t="str">
            <v>단 위</v>
          </cell>
          <cell r="U3" t="str">
            <v>수 량</v>
          </cell>
          <cell r="V3" t="str">
            <v>기 사</v>
          </cell>
        </row>
        <row r="5">
          <cell r="A5">
            <v>1</v>
          </cell>
          <cell r="B5">
            <v>1</v>
          </cell>
          <cell r="C5" t="str">
            <v>1.공사측량</v>
          </cell>
          <cell r="D5" t="str">
            <v>66kV 거리0.6Km</v>
          </cell>
          <cell r="T5" t="str">
            <v>식</v>
          </cell>
          <cell r="U5">
            <v>1</v>
          </cell>
          <cell r="V5">
            <v>1</v>
          </cell>
          <cell r="X5" t="str">
            <v>공사측량</v>
          </cell>
        </row>
        <row r="6">
          <cell r="C6" t="str">
            <v>가) 재 료 비</v>
          </cell>
          <cell r="S6" t="str">
            <v>할증%</v>
          </cell>
        </row>
        <row r="7">
          <cell r="A7">
            <v>246</v>
          </cell>
          <cell r="B7">
            <v>246</v>
          </cell>
          <cell r="C7" t="str">
            <v>말 목</v>
          </cell>
          <cell r="D7" t="str">
            <v>45×45×500</v>
          </cell>
          <cell r="E7">
            <v>4</v>
          </cell>
          <cell r="F7" t="str">
            <v>x</v>
          </cell>
          <cell r="G7">
            <v>1</v>
          </cell>
          <cell r="P7" t="str">
            <v>=</v>
          </cell>
          <cell r="Q7">
            <v>4</v>
          </cell>
          <cell r="R7" t="str">
            <v>x</v>
          </cell>
          <cell r="T7" t="str">
            <v>개</v>
          </cell>
          <cell r="U7">
            <v>4</v>
          </cell>
          <cell r="W7">
            <v>364</v>
          </cell>
        </row>
        <row r="8">
          <cell r="A8">
            <v>247</v>
          </cell>
          <cell r="B8">
            <v>247</v>
          </cell>
          <cell r="C8" t="str">
            <v>말 목</v>
          </cell>
          <cell r="D8" t="str">
            <v>75×75×500</v>
          </cell>
          <cell r="E8">
            <v>4</v>
          </cell>
          <cell r="F8" t="str">
            <v>x</v>
          </cell>
          <cell r="G8">
            <v>1</v>
          </cell>
          <cell r="P8" t="str">
            <v>=</v>
          </cell>
          <cell r="Q8">
            <v>4</v>
          </cell>
          <cell r="R8" t="str">
            <v>x</v>
          </cell>
          <cell r="T8" t="str">
            <v>개</v>
          </cell>
          <cell r="U8">
            <v>4</v>
          </cell>
          <cell r="W8">
            <v>741</v>
          </cell>
        </row>
        <row r="9">
          <cell r="A9">
            <v>248</v>
          </cell>
          <cell r="B9">
            <v>248</v>
          </cell>
          <cell r="C9" t="str">
            <v>못</v>
          </cell>
          <cell r="D9" t="str">
            <v>3㎝</v>
          </cell>
          <cell r="E9">
            <v>0.06</v>
          </cell>
          <cell r="F9" t="str">
            <v>x</v>
          </cell>
          <cell r="G9">
            <v>1</v>
          </cell>
          <cell r="P9" t="str">
            <v>=</v>
          </cell>
          <cell r="Q9">
            <v>0.06</v>
          </cell>
          <cell r="R9" t="str">
            <v>x</v>
          </cell>
          <cell r="T9" t="str">
            <v>㎏</v>
          </cell>
          <cell r="U9">
            <v>0.06</v>
          </cell>
          <cell r="W9">
            <v>550</v>
          </cell>
        </row>
        <row r="10">
          <cell r="A10">
            <v>249</v>
          </cell>
          <cell r="B10">
            <v>249</v>
          </cell>
          <cell r="C10" t="str">
            <v>방 안 지</v>
          </cell>
          <cell r="D10" t="str">
            <v>0.5㎝×0.7㎝</v>
          </cell>
          <cell r="E10">
            <v>1</v>
          </cell>
          <cell r="F10" t="str">
            <v>x</v>
          </cell>
          <cell r="G10">
            <v>1</v>
          </cell>
          <cell r="P10" t="str">
            <v>=</v>
          </cell>
          <cell r="Q10">
            <v>1</v>
          </cell>
          <cell r="R10" t="str">
            <v>x</v>
          </cell>
          <cell r="T10" t="str">
            <v>매</v>
          </cell>
          <cell r="U10">
            <v>1</v>
          </cell>
          <cell r="W10">
            <v>100</v>
          </cell>
        </row>
        <row r="11">
          <cell r="A11">
            <v>250</v>
          </cell>
          <cell r="B11">
            <v>250</v>
          </cell>
          <cell r="C11" t="str">
            <v>앨 범</v>
          </cell>
          <cell r="D11" t="str">
            <v>大</v>
          </cell>
          <cell r="E11">
            <v>1</v>
          </cell>
          <cell r="F11" t="str">
            <v>x</v>
          </cell>
          <cell r="G11">
            <v>1</v>
          </cell>
          <cell r="P11" t="str">
            <v>=</v>
          </cell>
          <cell r="Q11">
            <v>1</v>
          </cell>
          <cell r="R11" t="str">
            <v>x</v>
          </cell>
          <cell r="T11" t="str">
            <v>권</v>
          </cell>
          <cell r="U11">
            <v>1</v>
          </cell>
          <cell r="W11">
            <v>30000</v>
          </cell>
        </row>
        <row r="12">
          <cell r="A12">
            <v>251</v>
          </cell>
          <cell r="B12">
            <v>251</v>
          </cell>
          <cell r="C12" t="str">
            <v>야 장</v>
          </cell>
          <cell r="D12">
            <v>0</v>
          </cell>
          <cell r="E12">
            <v>1</v>
          </cell>
          <cell r="F12" t="str">
            <v>x</v>
          </cell>
          <cell r="G12">
            <v>1</v>
          </cell>
          <cell r="P12" t="str">
            <v>=</v>
          </cell>
          <cell r="Q12">
            <v>1</v>
          </cell>
          <cell r="R12" t="str">
            <v>x</v>
          </cell>
          <cell r="T12" t="str">
            <v>장</v>
          </cell>
          <cell r="U12">
            <v>1</v>
          </cell>
          <cell r="W12">
            <v>200</v>
          </cell>
        </row>
        <row r="13">
          <cell r="A13">
            <v>252</v>
          </cell>
          <cell r="B13">
            <v>252</v>
          </cell>
          <cell r="C13" t="str">
            <v>인 화 지</v>
          </cell>
          <cell r="D13" t="str">
            <v>5×7"</v>
          </cell>
          <cell r="E13">
            <v>5</v>
          </cell>
          <cell r="F13" t="str">
            <v>x</v>
          </cell>
          <cell r="G13">
            <v>1</v>
          </cell>
          <cell r="P13" t="str">
            <v>=</v>
          </cell>
          <cell r="Q13">
            <v>5</v>
          </cell>
          <cell r="R13" t="str">
            <v>x</v>
          </cell>
          <cell r="T13" t="str">
            <v>매</v>
          </cell>
          <cell r="U13">
            <v>5</v>
          </cell>
          <cell r="W13">
            <v>170</v>
          </cell>
        </row>
        <row r="14">
          <cell r="A14">
            <v>253</v>
          </cell>
          <cell r="B14">
            <v>253</v>
          </cell>
          <cell r="C14" t="str">
            <v>종단용지</v>
          </cell>
          <cell r="D14" t="str">
            <v>20m×0.7m</v>
          </cell>
          <cell r="E14">
            <v>1</v>
          </cell>
          <cell r="F14" t="str">
            <v>x</v>
          </cell>
          <cell r="G14">
            <v>1</v>
          </cell>
          <cell r="P14" t="str">
            <v>=</v>
          </cell>
          <cell r="Q14">
            <v>1</v>
          </cell>
          <cell r="R14" t="str">
            <v>x</v>
          </cell>
          <cell r="T14" t="str">
            <v>롤</v>
          </cell>
          <cell r="U14">
            <v>1</v>
          </cell>
          <cell r="W14">
            <v>18000</v>
          </cell>
        </row>
        <row r="15">
          <cell r="A15">
            <v>254</v>
          </cell>
          <cell r="B15">
            <v>254</v>
          </cell>
          <cell r="C15" t="str">
            <v>지 도</v>
          </cell>
          <cell r="D15" t="str">
            <v>1/25000</v>
          </cell>
          <cell r="E15">
            <v>1</v>
          </cell>
          <cell r="F15" t="str">
            <v>x</v>
          </cell>
          <cell r="G15">
            <v>1</v>
          </cell>
          <cell r="P15" t="str">
            <v>=</v>
          </cell>
          <cell r="Q15">
            <v>1</v>
          </cell>
          <cell r="R15" t="str">
            <v>x</v>
          </cell>
          <cell r="T15" t="str">
            <v>장</v>
          </cell>
          <cell r="U15">
            <v>1</v>
          </cell>
          <cell r="W15">
            <v>1600</v>
          </cell>
        </row>
        <row r="16">
          <cell r="A16">
            <v>255</v>
          </cell>
          <cell r="B16">
            <v>255</v>
          </cell>
          <cell r="C16" t="str">
            <v>지 도</v>
          </cell>
          <cell r="D16" t="str">
            <v>1/5000</v>
          </cell>
          <cell r="E16">
            <v>1</v>
          </cell>
          <cell r="F16" t="str">
            <v>x</v>
          </cell>
          <cell r="G16">
            <v>1</v>
          </cell>
          <cell r="P16" t="str">
            <v>=</v>
          </cell>
          <cell r="Q16">
            <v>1</v>
          </cell>
          <cell r="R16" t="str">
            <v>x</v>
          </cell>
          <cell r="T16" t="str">
            <v>장</v>
          </cell>
          <cell r="U16">
            <v>1</v>
          </cell>
          <cell r="W16">
            <v>2000</v>
          </cell>
        </row>
        <row r="17">
          <cell r="A17">
            <v>256</v>
          </cell>
          <cell r="B17">
            <v>256</v>
          </cell>
          <cell r="C17" t="str">
            <v>지 도</v>
          </cell>
          <cell r="D17" t="str">
            <v>1/50000</v>
          </cell>
          <cell r="E17">
            <v>1</v>
          </cell>
          <cell r="F17" t="str">
            <v>x</v>
          </cell>
          <cell r="G17">
            <v>1</v>
          </cell>
          <cell r="P17" t="str">
            <v>=</v>
          </cell>
          <cell r="Q17">
            <v>1</v>
          </cell>
          <cell r="R17" t="str">
            <v>x</v>
          </cell>
          <cell r="T17" t="str">
            <v>장</v>
          </cell>
          <cell r="U17">
            <v>1</v>
          </cell>
          <cell r="W17">
            <v>1600</v>
          </cell>
        </row>
        <row r="18">
          <cell r="A18">
            <v>260</v>
          </cell>
          <cell r="B18">
            <v>260</v>
          </cell>
          <cell r="C18" t="str">
            <v>페인트(SPRAY)</v>
          </cell>
          <cell r="D18">
            <v>0</v>
          </cell>
          <cell r="E18">
            <v>1</v>
          </cell>
          <cell r="F18" t="str">
            <v>x</v>
          </cell>
          <cell r="G18">
            <v>1</v>
          </cell>
          <cell r="P18" t="str">
            <v>=</v>
          </cell>
          <cell r="Q18">
            <v>1</v>
          </cell>
          <cell r="R18" t="str">
            <v>x</v>
          </cell>
          <cell r="T18" t="str">
            <v>통</v>
          </cell>
          <cell r="U18">
            <v>1</v>
          </cell>
          <cell r="W18">
            <v>1500</v>
          </cell>
        </row>
        <row r="23">
          <cell r="W23" t="str">
            <v/>
          </cell>
        </row>
        <row r="26">
          <cell r="W26" t="str">
            <v/>
          </cell>
        </row>
        <row r="27">
          <cell r="W27" t="str">
            <v/>
          </cell>
        </row>
        <row r="28">
          <cell r="W28" t="str">
            <v/>
          </cell>
        </row>
        <row r="29">
          <cell r="C29" t="str">
            <v>1.공사측량</v>
          </cell>
          <cell r="D29" t="str">
            <v>66kV 거리0.6Km</v>
          </cell>
          <cell r="E29" t="str">
            <v>인 공 산 출 기 초</v>
          </cell>
          <cell r="T29" t="str">
            <v>식</v>
          </cell>
          <cell r="U29">
            <v>1</v>
          </cell>
        </row>
        <row r="30">
          <cell r="C30" t="str">
            <v>인 공 산 출</v>
          </cell>
        </row>
        <row r="31">
          <cell r="A31">
            <v>800</v>
          </cell>
          <cell r="B31">
            <v>800</v>
          </cell>
          <cell r="C31" t="str">
            <v>공사측량</v>
          </cell>
          <cell r="D31">
            <v>0</v>
          </cell>
          <cell r="E31" t="str">
            <v>중심,종단,평면</v>
          </cell>
          <cell r="G31" t="str">
            <v>거리</v>
          </cell>
          <cell r="I31" t="str">
            <v>공사측량</v>
          </cell>
          <cell r="V31" t="str">
            <v>전 5-1</v>
          </cell>
        </row>
        <row r="32">
          <cell r="A32">
            <v>146</v>
          </cell>
          <cell r="B32">
            <v>146</v>
          </cell>
          <cell r="D32" t="str">
            <v>중급기술자(엔지니어)</v>
          </cell>
          <cell r="E32">
            <v>0.84</v>
          </cell>
          <cell r="F32" t="str">
            <v>x</v>
          </cell>
          <cell r="G32">
            <v>0.6</v>
          </cell>
          <cell r="H32" t="str">
            <v>x</v>
          </cell>
          <cell r="I32">
            <v>0.25</v>
          </cell>
          <cell r="J32" t="str">
            <v>x</v>
          </cell>
          <cell r="K32">
            <v>1</v>
          </cell>
          <cell r="L32" t="str">
            <v>x</v>
          </cell>
          <cell r="M32">
            <v>1</v>
          </cell>
          <cell r="N32" t="str">
            <v>x</v>
          </cell>
          <cell r="O32">
            <v>1</v>
          </cell>
          <cell r="P32" t="str">
            <v>=</v>
          </cell>
          <cell r="Q32">
            <v>0.12</v>
          </cell>
          <cell r="R32" t="str">
            <v>×</v>
          </cell>
          <cell r="S32">
            <v>1</v>
          </cell>
          <cell r="T32" t="str">
            <v>인</v>
          </cell>
          <cell r="U32">
            <v>0.12</v>
          </cell>
        </row>
        <row r="33">
          <cell r="A33">
            <v>147</v>
          </cell>
          <cell r="B33">
            <v>147</v>
          </cell>
          <cell r="D33" t="str">
            <v>중급기술자(측량)</v>
          </cell>
          <cell r="E33">
            <v>2.52</v>
          </cell>
          <cell r="F33" t="str">
            <v>x</v>
          </cell>
          <cell r="G33">
            <v>0.6</v>
          </cell>
          <cell r="H33" t="str">
            <v>x</v>
          </cell>
          <cell r="I33">
            <v>0.25</v>
          </cell>
          <cell r="J33" t="str">
            <v>x</v>
          </cell>
          <cell r="K33">
            <v>1</v>
          </cell>
          <cell r="L33" t="str">
            <v>x</v>
          </cell>
          <cell r="M33">
            <v>1</v>
          </cell>
          <cell r="N33" t="str">
            <v>x</v>
          </cell>
          <cell r="O33">
            <v>1</v>
          </cell>
          <cell r="P33" t="str">
            <v>=</v>
          </cell>
          <cell r="Q33">
            <v>0.37</v>
          </cell>
          <cell r="R33" t="str">
            <v>×</v>
          </cell>
          <cell r="S33">
            <v>1</v>
          </cell>
          <cell r="T33" t="str">
            <v>인</v>
          </cell>
          <cell r="U33">
            <v>0.37</v>
          </cell>
        </row>
        <row r="34">
          <cell r="A34">
            <v>148</v>
          </cell>
          <cell r="B34">
            <v>148</v>
          </cell>
          <cell r="D34" t="str">
            <v>초급기술자(측량)</v>
          </cell>
          <cell r="E34">
            <v>4.2</v>
          </cell>
          <cell r="F34" t="str">
            <v>x</v>
          </cell>
          <cell r="G34">
            <v>0.6</v>
          </cell>
          <cell r="H34" t="str">
            <v>x</v>
          </cell>
          <cell r="I34">
            <v>0.25</v>
          </cell>
          <cell r="J34" t="str">
            <v>x</v>
          </cell>
          <cell r="K34">
            <v>1</v>
          </cell>
          <cell r="L34" t="str">
            <v>x</v>
          </cell>
          <cell r="M34">
            <v>1</v>
          </cell>
          <cell r="N34" t="str">
            <v>x</v>
          </cell>
          <cell r="O34">
            <v>1</v>
          </cell>
          <cell r="P34" t="str">
            <v>=</v>
          </cell>
          <cell r="Q34">
            <v>0.63</v>
          </cell>
          <cell r="R34" t="str">
            <v>×</v>
          </cell>
          <cell r="S34">
            <v>1</v>
          </cell>
          <cell r="T34" t="str">
            <v>인</v>
          </cell>
          <cell r="U34">
            <v>0.63</v>
          </cell>
        </row>
        <row r="35">
          <cell r="A35">
            <v>149</v>
          </cell>
          <cell r="B35">
            <v>149</v>
          </cell>
          <cell r="D35" t="str">
            <v>초급기능사(측량)</v>
          </cell>
          <cell r="E35">
            <v>6.72</v>
          </cell>
          <cell r="F35" t="str">
            <v>x</v>
          </cell>
          <cell r="G35">
            <v>0.6</v>
          </cell>
          <cell r="H35" t="str">
            <v>x</v>
          </cell>
          <cell r="I35">
            <v>0.25</v>
          </cell>
          <cell r="J35" t="str">
            <v>x</v>
          </cell>
          <cell r="K35">
            <v>1</v>
          </cell>
          <cell r="L35" t="str">
            <v>x</v>
          </cell>
          <cell r="M35">
            <v>1</v>
          </cell>
          <cell r="N35" t="str">
            <v>x</v>
          </cell>
          <cell r="O35">
            <v>1</v>
          </cell>
          <cell r="P35" t="str">
            <v>=</v>
          </cell>
          <cell r="Q35">
            <v>1</v>
          </cell>
          <cell r="R35" t="str">
            <v>×</v>
          </cell>
          <cell r="S35">
            <v>1</v>
          </cell>
          <cell r="T35" t="str">
            <v>인</v>
          </cell>
          <cell r="U35">
            <v>1</v>
          </cell>
        </row>
        <row r="36">
          <cell r="A36">
            <v>74</v>
          </cell>
          <cell r="B36">
            <v>74</v>
          </cell>
          <cell r="D36" t="str">
            <v>보 통 인 부</v>
          </cell>
          <cell r="E36">
            <v>8.33</v>
          </cell>
          <cell r="F36" t="str">
            <v>x</v>
          </cell>
          <cell r="G36">
            <v>0.6</v>
          </cell>
          <cell r="H36" t="str">
            <v>x</v>
          </cell>
          <cell r="I36">
            <v>0.25</v>
          </cell>
          <cell r="J36" t="str">
            <v>x</v>
          </cell>
          <cell r="K36">
            <v>1</v>
          </cell>
          <cell r="L36" t="str">
            <v>x</v>
          </cell>
          <cell r="M36">
            <v>1</v>
          </cell>
          <cell r="N36" t="str">
            <v>x</v>
          </cell>
          <cell r="O36">
            <v>1</v>
          </cell>
          <cell r="P36" t="str">
            <v>=</v>
          </cell>
          <cell r="Q36">
            <v>1.24</v>
          </cell>
          <cell r="R36" t="str">
            <v>×</v>
          </cell>
          <cell r="S36">
            <v>1</v>
          </cell>
          <cell r="T36" t="str">
            <v>인</v>
          </cell>
          <cell r="U36">
            <v>1.24</v>
          </cell>
        </row>
        <row r="38">
          <cell r="A38">
            <v>146</v>
          </cell>
          <cell r="B38">
            <v>146</v>
          </cell>
          <cell r="C38" t="str">
            <v>나) 노 무 비</v>
          </cell>
          <cell r="D38" t="str">
            <v>중급기술자(엔지니어)</v>
          </cell>
          <cell r="E38">
            <v>0.12</v>
          </cell>
          <cell r="F38" t="str">
            <v>+</v>
          </cell>
          <cell r="H38" t="str">
            <v>+</v>
          </cell>
          <cell r="J38" t="str">
            <v>+</v>
          </cell>
          <cell r="L38" t="str">
            <v>+</v>
          </cell>
          <cell r="N38" t="str">
            <v>+</v>
          </cell>
          <cell r="P38" t="str">
            <v>=</v>
          </cell>
          <cell r="Q38">
            <v>0.12</v>
          </cell>
          <cell r="R38" t="str">
            <v>×</v>
          </cell>
          <cell r="S38">
            <v>1</v>
          </cell>
          <cell r="T38" t="str">
            <v>인</v>
          </cell>
          <cell r="U38">
            <v>0.12</v>
          </cell>
          <cell r="W38">
            <v>0.12</v>
          </cell>
        </row>
        <row r="39">
          <cell r="A39">
            <v>147</v>
          </cell>
          <cell r="B39">
            <v>147</v>
          </cell>
          <cell r="D39" t="str">
            <v>중급기술자(측량)</v>
          </cell>
          <cell r="E39">
            <v>0.37</v>
          </cell>
          <cell r="F39" t="str">
            <v>+</v>
          </cell>
          <cell r="H39" t="str">
            <v>+</v>
          </cell>
          <cell r="J39" t="str">
            <v>+</v>
          </cell>
          <cell r="L39" t="str">
            <v>+</v>
          </cell>
          <cell r="N39" t="str">
            <v>+</v>
          </cell>
          <cell r="P39" t="str">
            <v>=</v>
          </cell>
          <cell r="Q39">
            <v>0.37</v>
          </cell>
          <cell r="R39" t="str">
            <v>×</v>
          </cell>
          <cell r="S39">
            <v>1</v>
          </cell>
          <cell r="T39" t="str">
            <v>인</v>
          </cell>
          <cell r="U39">
            <v>0.37</v>
          </cell>
          <cell r="W39">
            <v>0.37</v>
          </cell>
        </row>
        <row r="40">
          <cell r="A40">
            <v>148</v>
          </cell>
          <cell r="B40">
            <v>148</v>
          </cell>
          <cell r="D40" t="str">
            <v>초급기술자(측량)</v>
          </cell>
          <cell r="E40">
            <v>0.63</v>
          </cell>
          <cell r="F40" t="str">
            <v>+</v>
          </cell>
          <cell r="H40" t="str">
            <v>+</v>
          </cell>
          <cell r="J40" t="str">
            <v>+</v>
          </cell>
          <cell r="L40" t="str">
            <v>+</v>
          </cell>
          <cell r="N40" t="str">
            <v>+</v>
          </cell>
          <cell r="P40" t="str">
            <v>=</v>
          </cell>
          <cell r="Q40">
            <v>0.63</v>
          </cell>
          <cell r="R40" t="str">
            <v>×</v>
          </cell>
          <cell r="S40">
            <v>1</v>
          </cell>
          <cell r="T40" t="str">
            <v>인</v>
          </cell>
          <cell r="U40">
            <v>0.63</v>
          </cell>
          <cell r="W40">
            <v>0.63</v>
          </cell>
        </row>
        <row r="41">
          <cell r="A41">
            <v>149</v>
          </cell>
          <cell r="B41">
            <v>149</v>
          </cell>
          <cell r="D41" t="str">
            <v>초급기능사(측량)</v>
          </cell>
          <cell r="E41">
            <v>1</v>
          </cell>
          <cell r="F41" t="str">
            <v>+</v>
          </cell>
          <cell r="H41" t="str">
            <v>+</v>
          </cell>
          <cell r="J41" t="str">
            <v>+</v>
          </cell>
          <cell r="L41" t="str">
            <v>+</v>
          </cell>
          <cell r="N41" t="str">
            <v>+</v>
          </cell>
          <cell r="P41" t="str">
            <v>=</v>
          </cell>
          <cell r="Q41">
            <v>1</v>
          </cell>
          <cell r="R41" t="str">
            <v>×</v>
          </cell>
          <cell r="S41">
            <v>1</v>
          </cell>
          <cell r="T41" t="str">
            <v>인</v>
          </cell>
          <cell r="U41">
            <v>1</v>
          </cell>
          <cell r="W41">
            <v>1</v>
          </cell>
        </row>
        <row r="42">
          <cell r="A42">
            <v>74</v>
          </cell>
          <cell r="B42">
            <v>74</v>
          </cell>
          <cell r="D42" t="str">
            <v>보 통 인 부</v>
          </cell>
          <cell r="E42">
            <v>1.24</v>
          </cell>
          <cell r="F42" t="str">
            <v>+</v>
          </cell>
          <cell r="H42" t="str">
            <v>+</v>
          </cell>
          <cell r="J42" t="str">
            <v>+</v>
          </cell>
          <cell r="L42" t="str">
            <v>+</v>
          </cell>
          <cell r="N42" t="str">
            <v>+</v>
          </cell>
          <cell r="P42" t="str">
            <v>=</v>
          </cell>
          <cell r="Q42">
            <v>1.24</v>
          </cell>
          <cell r="R42" t="str">
            <v>×</v>
          </cell>
          <cell r="S42">
            <v>1</v>
          </cell>
          <cell r="T42" t="str">
            <v>인</v>
          </cell>
          <cell r="U42">
            <v>1.24</v>
          </cell>
          <cell r="W42">
            <v>1.24</v>
          </cell>
        </row>
        <row r="44">
          <cell r="A44">
            <v>146</v>
          </cell>
          <cell r="B44">
            <v>146</v>
          </cell>
          <cell r="C44" t="str">
            <v>다) 공 구 손 료</v>
          </cell>
          <cell r="D44" t="str">
            <v>중급기술자(엔지니어)</v>
          </cell>
          <cell r="E44">
            <v>0.12</v>
          </cell>
          <cell r="F44" t="str">
            <v>+</v>
          </cell>
          <cell r="H44" t="str">
            <v>+</v>
          </cell>
          <cell r="J44" t="str">
            <v>+</v>
          </cell>
          <cell r="L44" t="str">
            <v>+</v>
          </cell>
          <cell r="N44" t="str">
            <v>+</v>
          </cell>
          <cell r="P44" t="str">
            <v>=</v>
          </cell>
          <cell r="Q44">
            <v>0.12</v>
          </cell>
          <cell r="R44" t="str">
            <v>×</v>
          </cell>
          <cell r="S44">
            <v>0.03</v>
          </cell>
          <cell r="T44" t="str">
            <v>인</v>
          </cell>
          <cell r="U44">
            <v>0.01</v>
          </cell>
          <cell r="W44">
            <v>0</v>
          </cell>
        </row>
        <row r="45">
          <cell r="A45">
            <v>147</v>
          </cell>
          <cell r="B45">
            <v>147</v>
          </cell>
          <cell r="D45" t="str">
            <v>중급기술자(측량)</v>
          </cell>
          <cell r="E45">
            <v>0.37</v>
          </cell>
          <cell r="F45" t="str">
            <v>+</v>
          </cell>
          <cell r="H45" t="str">
            <v>+</v>
          </cell>
          <cell r="J45" t="str">
            <v>+</v>
          </cell>
          <cell r="L45" t="str">
            <v>+</v>
          </cell>
          <cell r="N45" t="str">
            <v>+</v>
          </cell>
          <cell r="P45" t="str">
            <v>=</v>
          </cell>
          <cell r="Q45">
            <v>0.37</v>
          </cell>
          <cell r="R45" t="str">
            <v>×</v>
          </cell>
          <cell r="S45">
            <v>0.03</v>
          </cell>
          <cell r="T45" t="str">
            <v>인</v>
          </cell>
          <cell r="U45">
            <v>0.01</v>
          </cell>
          <cell r="W45">
            <v>0.01</v>
          </cell>
        </row>
        <row r="46">
          <cell r="A46">
            <v>148</v>
          </cell>
          <cell r="B46">
            <v>148</v>
          </cell>
          <cell r="D46" t="str">
            <v>초급기술자(측량)</v>
          </cell>
          <cell r="E46">
            <v>0.63</v>
          </cell>
          <cell r="F46" t="str">
            <v>+</v>
          </cell>
          <cell r="H46" t="str">
            <v>+</v>
          </cell>
          <cell r="J46" t="str">
            <v>+</v>
          </cell>
          <cell r="L46" t="str">
            <v>+</v>
          </cell>
          <cell r="N46" t="str">
            <v>+</v>
          </cell>
          <cell r="P46" t="str">
            <v>=</v>
          </cell>
          <cell r="Q46">
            <v>0.63</v>
          </cell>
          <cell r="R46" t="str">
            <v>×</v>
          </cell>
          <cell r="S46">
            <v>0.03</v>
          </cell>
          <cell r="T46" t="str">
            <v>인</v>
          </cell>
          <cell r="U46">
            <v>0.01</v>
          </cell>
          <cell r="W46">
            <v>0.01</v>
          </cell>
        </row>
        <row r="47">
          <cell r="A47">
            <v>149</v>
          </cell>
          <cell r="B47">
            <v>149</v>
          </cell>
          <cell r="D47" t="str">
            <v>초급기능사(측량)</v>
          </cell>
          <cell r="E47">
            <v>1</v>
          </cell>
          <cell r="F47" t="str">
            <v>+</v>
          </cell>
          <cell r="H47" t="str">
            <v>+</v>
          </cell>
          <cell r="J47" t="str">
            <v>+</v>
          </cell>
          <cell r="L47" t="str">
            <v>+</v>
          </cell>
          <cell r="N47" t="str">
            <v>+</v>
          </cell>
          <cell r="P47" t="str">
            <v>=</v>
          </cell>
          <cell r="Q47">
            <v>1</v>
          </cell>
          <cell r="R47" t="str">
            <v>×</v>
          </cell>
          <cell r="S47">
            <v>0.03</v>
          </cell>
          <cell r="T47" t="str">
            <v>인</v>
          </cell>
          <cell r="U47">
            <v>0.03</v>
          </cell>
          <cell r="W47">
            <v>0.03</v>
          </cell>
        </row>
        <row r="48">
          <cell r="A48">
            <v>74</v>
          </cell>
          <cell r="B48">
            <v>74</v>
          </cell>
          <cell r="D48" t="str">
            <v>보 통 인 부</v>
          </cell>
          <cell r="E48">
            <v>1.24</v>
          </cell>
          <cell r="F48" t="str">
            <v>+</v>
          </cell>
          <cell r="H48" t="str">
            <v>+</v>
          </cell>
          <cell r="J48" t="str">
            <v>+</v>
          </cell>
          <cell r="L48" t="str">
            <v>+</v>
          </cell>
          <cell r="N48" t="str">
            <v>+</v>
          </cell>
          <cell r="P48" t="str">
            <v>=</v>
          </cell>
          <cell r="Q48">
            <v>1.24</v>
          </cell>
          <cell r="R48" t="str">
            <v>×</v>
          </cell>
          <cell r="S48">
            <v>0.03</v>
          </cell>
          <cell r="T48" t="str">
            <v>인</v>
          </cell>
          <cell r="U48">
            <v>0.03</v>
          </cell>
          <cell r="W48">
            <v>0.03</v>
          </cell>
        </row>
        <row r="53">
          <cell r="A53">
            <v>2</v>
          </cell>
          <cell r="B53">
            <v>2</v>
          </cell>
          <cell r="C53" t="str">
            <v>2. 가공송전선신설</v>
          </cell>
          <cell r="D53" t="str">
            <v>ACSR 95㎟</v>
          </cell>
          <cell r="T53" t="str">
            <v>m</v>
          </cell>
          <cell r="U53">
            <v>1</v>
          </cell>
          <cell r="V53">
            <v>1</v>
          </cell>
          <cell r="X53" t="str">
            <v xml:space="preserve"> 가공송전선신설</v>
          </cell>
        </row>
        <row r="54">
          <cell r="C54" t="str">
            <v>가) 재 료 비</v>
          </cell>
          <cell r="S54" t="str">
            <v>할증%</v>
          </cell>
        </row>
        <row r="55">
          <cell r="A55">
            <v>201</v>
          </cell>
          <cell r="B55">
            <v>201</v>
          </cell>
          <cell r="C55" t="str">
            <v>강심알루미늄연선</v>
          </cell>
          <cell r="D55" t="str">
            <v>ACSR 95㎟</v>
          </cell>
          <cell r="E55">
            <v>636</v>
          </cell>
          <cell r="F55" t="str">
            <v>x</v>
          </cell>
          <cell r="G55">
            <v>1</v>
          </cell>
          <cell r="P55" t="str">
            <v>=</v>
          </cell>
          <cell r="Q55">
            <v>636</v>
          </cell>
          <cell r="R55" t="str">
            <v>x</v>
          </cell>
          <cell r="S55">
            <v>5</v>
          </cell>
          <cell r="T55" t="str">
            <v>m</v>
          </cell>
          <cell r="U55">
            <v>667</v>
          </cell>
          <cell r="W55">
            <v>1230</v>
          </cell>
        </row>
        <row r="56">
          <cell r="W56" t="str">
            <v/>
          </cell>
        </row>
        <row r="57">
          <cell r="W57" t="str">
            <v/>
          </cell>
        </row>
        <row r="58">
          <cell r="W58" t="str">
            <v/>
          </cell>
        </row>
        <row r="59">
          <cell r="W59" t="str">
            <v/>
          </cell>
        </row>
        <row r="60">
          <cell r="W60" t="str">
            <v/>
          </cell>
        </row>
        <row r="61">
          <cell r="W61" t="str">
            <v/>
          </cell>
        </row>
        <row r="62">
          <cell r="W62" t="str">
            <v/>
          </cell>
        </row>
        <row r="63">
          <cell r="W63" t="str">
            <v/>
          </cell>
        </row>
        <row r="64">
          <cell r="W64" t="str">
            <v/>
          </cell>
        </row>
        <row r="65">
          <cell r="W65" t="str">
            <v/>
          </cell>
        </row>
        <row r="66">
          <cell r="W66" t="str">
            <v/>
          </cell>
        </row>
        <row r="67">
          <cell r="W67" t="str">
            <v/>
          </cell>
        </row>
        <row r="68">
          <cell r="W68" t="str">
            <v/>
          </cell>
        </row>
        <row r="69">
          <cell r="W69" t="str">
            <v/>
          </cell>
        </row>
        <row r="70">
          <cell r="W70" t="str">
            <v/>
          </cell>
        </row>
        <row r="71">
          <cell r="W71" t="str">
            <v/>
          </cell>
        </row>
        <row r="72">
          <cell r="D72">
            <v>0</v>
          </cell>
          <cell r="W72" t="str">
            <v/>
          </cell>
        </row>
        <row r="73">
          <cell r="W73" t="str">
            <v/>
          </cell>
        </row>
        <row r="74">
          <cell r="Q74">
            <v>0</v>
          </cell>
          <cell r="U74">
            <v>0</v>
          </cell>
          <cell r="W74" t="str">
            <v/>
          </cell>
        </row>
        <row r="75">
          <cell r="W75" t="str">
            <v/>
          </cell>
        </row>
        <row r="76">
          <cell r="Q76">
            <v>0</v>
          </cell>
          <cell r="U76">
            <v>0</v>
          </cell>
          <cell r="W76" t="str">
            <v/>
          </cell>
        </row>
        <row r="77">
          <cell r="C77" t="str">
            <v>2. 가공송전선신설</v>
          </cell>
          <cell r="D77" t="str">
            <v>ACSR 95㎟</v>
          </cell>
          <cell r="E77" t="str">
            <v>인 공 산 출 기 초</v>
          </cell>
          <cell r="T77" t="str">
            <v>m</v>
          </cell>
          <cell r="U77">
            <v>1</v>
          </cell>
        </row>
        <row r="78">
          <cell r="C78" t="str">
            <v>인 공 산 출</v>
          </cell>
          <cell r="G78" t="str">
            <v>수량</v>
          </cell>
        </row>
        <row r="79">
          <cell r="A79">
            <v>201</v>
          </cell>
          <cell r="B79">
            <v>201</v>
          </cell>
          <cell r="C79" t="str">
            <v>강심알루미늄연선</v>
          </cell>
          <cell r="D79" t="str">
            <v>ACSR 95㎟</v>
          </cell>
          <cell r="G79" t="str">
            <v>3회선Km당636/3/1000</v>
          </cell>
          <cell r="V79" t="str">
            <v>전 5-10</v>
          </cell>
        </row>
        <row r="80">
          <cell r="A80">
            <v>143</v>
          </cell>
          <cell r="B80">
            <v>143</v>
          </cell>
          <cell r="D80" t="str">
            <v>전기공사기사 1급</v>
          </cell>
          <cell r="E80">
            <v>1.3</v>
          </cell>
          <cell r="F80" t="str">
            <v>x</v>
          </cell>
          <cell r="G80">
            <v>0.21199999999999999</v>
          </cell>
          <cell r="H80" t="str">
            <v>x</v>
          </cell>
          <cell r="I80">
            <v>1</v>
          </cell>
          <cell r="J80" t="str">
            <v>x</v>
          </cell>
          <cell r="K80">
            <v>1</v>
          </cell>
          <cell r="L80" t="str">
            <v>x</v>
          </cell>
          <cell r="M80">
            <v>1</v>
          </cell>
          <cell r="N80" t="str">
            <v>x</v>
          </cell>
          <cell r="O80">
            <v>1</v>
          </cell>
          <cell r="P80" t="str">
            <v>=</v>
          </cell>
          <cell r="Q80">
            <v>0.27</v>
          </cell>
          <cell r="R80" t="str">
            <v>×</v>
          </cell>
          <cell r="S80">
            <v>1</v>
          </cell>
          <cell r="T80" t="str">
            <v>인</v>
          </cell>
          <cell r="U80">
            <v>0.27</v>
          </cell>
        </row>
        <row r="81">
          <cell r="A81">
            <v>54</v>
          </cell>
          <cell r="B81">
            <v>54</v>
          </cell>
          <cell r="D81" t="str">
            <v>송 전 전 공</v>
          </cell>
          <cell r="E81">
            <v>19.399999999999999</v>
          </cell>
          <cell r="F81" t="str">
            <v>x</v>
          </cell>
          <cell r="G81">
            <v>0.21199999999999999</v>
          </cell>
          <cell r="H81" t="str">
            <v>x</v>
          </cell>
          <cell r="I81">
            <v>1</v>
          </cell>
          <cell r="J81" t="str">
            <v>x</v>
          </cell>
          <cell r="K81">
            <v>1</v>
          </cell>
          <cell r="L81" t="str">
            <v>x</v>
          </cell>
          <cell r="M81">
            <v>1</v>
          </cell>
          <cell r="N81" t="str">
            <v>x</v>
          </cell>
          <cell r="O81">
            <v>1</v>
          </cell>
          <cell r="P81" t="str">
            <v>=</v>
          </cell>
          <cell r="Q81">
            <v>4.1100000000000003</v>
          </cell>
          <cell r="R81" t="str">
            <v>×</v>
          </cell>
          <cell r="S81">
            <v>1</v>
          </cell>
          <cell r="T81" t="str">
            <v>인</v>
          </cell>
          <cell r="U81">
            <v>4.1100000000000003</v>
          </cell>
        </row>
        <row r="82">
          <cell r="A82">
            <v>73</v>
          </cell>
          <cell r="B82">
            <v>73</v>
          </cell>
          <cell r="D82" t="str">
            <v>특 별 인 부</v>
          </cell>
          <cell r="E82">
            <v>29</v>
          </cell>
          <cell r="F82" t="str">
            <v>x</v>
          </cell>
          <cell r="G82">
            <v>0.21199999999999999</v>
          </cell>
          <cell r="H82" t="str">
            <v>x</v>
          </cell>
          <cell r="I82">
            <v>1</v>
          </cell>
          <cell r="J82" t="str">
            <v>x</v>
          </cell>
          <cell r="K82">
            <v>1</v>
          </cell>
          <cell r="L82" t="str">
            <v>x</v>
          </cell>
          <cell r="M82">
            <v>1</v>
          </cell>
          <cell r="N82" t="str">
            <v>x</v>
          </cell>
          <cell r="O82">
            <v>1</v>
          </cell>
          <cell r="P82" t="str">
            <v>=</v>
          </cell>
          <cell r="Q82">
            <v>6.14</v>
          </cell>
          <cell r="R82" t="str">
            <v>×</v>
          </cell>
          <cell r="S82">
            <v>1</v>
          </cell>
          <cell r="T82" t="str">
            <v>인</v>
          </cell>
          <cell r="U82">
            <v>6.14</v>
          </cell>
        </row>
        <row r="83">
          <cell r="A83">
            <v>801</v>
          </cell>
          <cell r="B83">
            <v>801</v>
          </cell>
          <cell r="C83" t="str">
            <v>긴선</v>
          </cell>
          <cell r="D83" t="str">
            <v>ACSR 160㎟</v>
          </cell>
          <cell r="G83" t="str">
            <v>3회선Km당636/3/1000</v>
          </cell>
        </row>
        <row r="84">
          <cell r="A84">
            <v>143</v>
          </cell>
          <cell r="B84">
            <v>143</v>
          </cell>
          <cell r="D84" t="str">
            <v>전기공사기사 1급</v>
          </cell>
          <cell r="E84">
            <v>0.97</v>
          </cell>
          <cell r="F84" t="str">
            <v>x</v>
          </cell>
          <cell r="G84">
            <v>0.21199999999999999</v>
          </cell>
          <cell r="H84" t="str">
            <v>x</v>
          </cell>
          <cell r="I84">
            <v>1</v>
          </cell>
          <cell r="J84" t="str">
            <v>x</v>
          </cell>
          <cell r="K84">
            <v>1</v>
          </cell>
          <cell r="L84" t="str">
            <v>x</v>
          </cell>
          <cell r="M84">
            <v>1</v>
          </cell>
          <cell r="N84" t="str">
            <v>x</v>
          </cell>
          <cell r="O84">
            <v>1</v>
          </cell>
          <cell r="P84" t="str">
            <v>=</v>
          </cell>
          <cell r="Q84">
            <v>0.2</v>
          </cell>
          <cell r="R84" t="str">
            <v>×</v>
          </cell>
          <cell r="S84">
            <v>1</v>
          </cell>
          <cell r="T84" t="str">
            <v>인</v>
          </cell>
          <cell r="U84">
            <v>0.2</v>
          </cell>
        </row>
        <row r="85">
          <cell r="A85">
            <v>54</v>
          </cell>
          <cell r="B85">
            <v>54</v>
          </cell>
          <cell r="D85" t="str">
            <v>송 전 전 공</v>
          </cell>
          <cell r="E85">
            <v>14.9</v>
          </cell>
          <cell r="F85" t="str">
            <v>x</v>
          </cell>
          <cell r="G85">
            <v>0.21199999999999999</v>
          </cell>
          <cell r="H85" t="str">
            <v>x</v>
          </cell>
          <cell r="I85">
            <v>1</v>
          </cell>
          <cell r="J85" t="str">
            <v>x</v>
          </cell>
          <cell r="K85">
            <v>1</v>
          </cell>
          <cell r="L85" t="str">
            <v>x</v>
          </cell>
          <cell r="M85">
            <v>1</v>
          </cell>
          <cell r="N85" t="str">
            <v>x</v>
          </cell>
          <cell r="O85">
            <v>1</v>
          </cell>
          <cell r="P85" t="str">
            <v>=</v>
          </cell>
          <cell r="Q85">
            <v>3.15</v>
          </cell>
          <cell r="R85" t="str">
            <v>×</v>
          </cell>
          <cell r="S85">
            <v>1</v>
          </cell>
          <cell r="T85" t="str">
            <v>인</v>
          </cell>
          <cell r="U85">
            <v>3.15</v>
          </cell>
        </row>
        <row r="86">
          <cell r="A86">
            <v>73</v>
          </cell>
          <cell r="B86">
            <v>73</v>
          </cell>
          <cell r="D86" t="str">
            <v>특 별 인 부</v>
          </cell>
          <cell r="E86">
            <v>21.4</v>
          </cell>
          <cell r="F86" t="str">
            <v>x</v>
          </cell>
          <cell r="G86">
            <v>0.21199999999999999</v>
          </cell>
          <cell r="H86" t="str">
            <v>x</v>
          </cell>
          <cell r="I86">
            <v>1</v>
          </cell>
          <cell r="J86" t="str">
            <v>x</v>
          </cell>
          <cell r="K86">
            <v>1</v>
          </cell>
          <cell r="L86" t="str">
            <v>x</v>
          </cell>
          <cell r="M86">
            <v>1</v>
          </cell>
          <cell r="N86" t="str">
            <v>x</v>
          </cell>
          <cell r="O86">
            <v>1</v>
          </cell>
          <cell r="P86" t="str">
            <v>=</v>
          </cell>
          <cell r="Q86">
            <v>4.53</v>
          </cell>
          <cell r="R86" t="str">
            <v>×</v>
          </cell>
          <cell r="S86">
            <v>1</v>
          </cell>
          <cell r="T86" t="str">
            <v>인</v>
          </cell>
          <cell r="U86">
            <v>4.53</v>
          </cell>
        </row>
        <row r="89">
          <cell r="A89">
            <v>143</v>
          </cell>
          <cell r="B89">
            <v>143</v>
          </cell>
          <cell r="C89" t="str">
            <v>나) 노 무 비</v>
          </cell>
          <cell r="D89" t="str">
            <v>전기공사기사 1급</v>
          </cell>
          <cell r="E89">
            <v>0.27</v>
          </cell>
          <cell r="F89" t="str">
            <v>+</v>
          </cell>
          <cell r="G89">
            <v>0.2</v>
          </cell>
          <cell r="H89" t="str">
            <v>+</v>
          </cell>
          <cell r="J89" t="str">
            <v>+</v>
          </cell>
          <cell r="L89" t="str">
            <v>+</v>
          </cell>
          <cell r="N89" t="str">
            <v>+</v>
          </cell>
          <cell r="P89" t="str">
            <v>=</v>
          </cell>
          <cell r="Q89">
            <v>0.47000000000000003</v>
          </cell>
          <cell r="R89" t="str">
            <v>×</v>
          </cell>
          <cell r="S89">
            <v>1</v>
          </cell>
          <cell r="T89" t="str">
            <v>인</v>
          </cell>
          <cell r="U89">
            <v>0.47</v>
          </cell>
          <cell r="W89">
            <v>0.47</v>
          </cell>
        </row>
        <row r="90">
          <cell r="A90">
            <v>54</v>
          </cell>
          <cell r="B90">
            <v>54</v>
          </cell>
          <cell r="D90" t="str">
            <v>송 전 전 공</v>
          </cell>
          <cell r="E90">
            <v>4.1100000000000003</v>
          </cell>
          <cell r="F90" t="str">
            <v>+</v>
          </cell>
          <cell r="G90">
            <v>3.15</v>
          </cell>
          <cell r="H90" t="str">
            <v>+</v>
          </cell>
          <cell r="J90" t="str">
            <v>+</v>
          </cell>
          <cell r="L90" t="str">
            <v>+</v>
          </cell>
          <cell r="N90" t="str">
            <v>+</v>
          </cell>
          <cell r="P90" t="str">
            <v>=</v>
          </cell>
          <cell r="Q90">
            <v>7.26</v>
          </cell>
          <cell r="R90" t="str">
            <v>×</v>
          </cell>
          <cell r="S90">
            <v>1</v>
          </cell>
          <cell r="T90" t="str">
            <v>인</v>
          </cell>
          <cell r="U90">
            <v>7.26</v>
          </cell>
          <cell r="W90">
            <v>7.26</v>
          </cell>
        </row>
        <row r="91">
          <cell r="A91">
            <v>73</v>
          </cell>
          <cell r="B91">
            <v>73</v>
          </cell>
          <cell r="D91" t="str">
            <v>특 별 인 부</v>
          </cell>
          <cell r="E91">
            <v>6.14</v>
          </cell>
          <cell r="F91" t="str">
            <v>+</v>
          </cell>
          <cell r="G91">
            <v>4.53</v>
          </cell>
          <cell r="H91" t="str">
            <v>+</v>
          </cell>
          <cell r="J91" t="str">
            <v>+</v>
          </cell>
          <cell r="L91" t="str">
            <v>+</v>
          </cell>
          <cell r="N91" t="str">
            <v>+</v>
          </cell>
          <cell r="P91" t="str">
            <v>=</v>
          </cell>
          <cell r="Q91">
            <v>10.67</v>
          </cell>
          <cell r="R91" t="str">
            <v>×</v>
          </cell>
          <cell r="S91">
            <v>1</v>
          </cell>
          <cell r="T91" t="str">
            <v>인</v>
          </cell>
          <cell r="U91">
            <v>10.67</v>
          </cell>
          <cell r="W91">
            <v>10.67</v>
          </cell>
        </row>
        <row r="93">
          <cell r="A93">
            <v>143</v>
          </cell>
          <cell r="B93">
            <v>143</v>
          </cell>
          <cell r="C93" t="str">
            <v>다) 공 구 손 료</v>
          </cell>
          <cell r="D93" t="str">
            <v>전기공사기사 1급</v>
          </cell>
          <cell r="E93">
            <v>0.27</v>
          </cell>
          <cell r="F93" t="str">
            <v>+</v>
          </cell>
          <cell r="G93">
            <v>0.2</v>
          </cell>
          <cell r="H93" t="str">
            <v>+</v>
          </cell>
          <cell r="J93" t="str">
            <v>+</v>
          </cell>
          <cell r="L93" t="str">
            <v>+</v>
          </cell>
          <cell r="N93" t="str">
            <v>+</v>
          </cell>
          <cell r="P93" t="str">
            <v>=</v>
          </cell>
          <cell r="Q93">
            <v>0.47000000000000003</v>
          </cell>
          <cell r="R93" t="str">
            <v>×</v>
          </cell>
          <cell r="S93">
            <v>0.03</v>
          </cell>
          <cell r="T93" t="str">
            <v>인</v>
          </cell>
          <cell r="U93">
            <v>0.01</v>
          </cell>
          <cell r="W93">
            <v>0.01</v>
          </cell>
        </row>
        <row r="94">
          <cell r="A94">
            <v>54</v>
          </cell>
          <cell r="B94">
            <v>54</v>
          </cell>
          <cell r="D94" t="str">
            <v>송 전 전 공</v>
          </cell>
          <cell r="E94">
            <v>4.1100000000000003</v>
          </cell>
          <cell r="F94" t="str">
            <v>+</v>
          </cell>
          <cell r="G94">
            <v>3.15</v>
          </cell>
          <cell r="H94" t="str">
            <v>+</v>
          </cell>
          <cell r="J94" t="str">
            <v>+</v>
          </cell>
          <cell r="L94" t="str">
            <v>+</v>
          </cell>
          <cell r="N94" t="str">
            <v>+</v>
          </cell>
          <cell r="P94" t="str">
            <v>=</v>
          </cell>
          <cell r="Q94">
            <v>7.26</v>
          </cell>
          <cell r="R94" t="str">
            <v>×</v>
          </cell>
          <cell r="S94">
            <v>0.03</v>
          </cell>
          <cell r="T94" t="str">
            <v>인</v>
          </cell>
          <cell r="U94">
            <v>0.21</v>
          </cell>
          <cell r="W94">
            <v>0.21</v>
          </cell>
        </row>
        <row r="95">
          <cell r="A95">
            <v>73</v>
          </cell>
          <cell r="B95">
            <v>73</v>
          </cell>
          <cell r="D95" t="str">
            <v>특 별 인 부</v>
          </cell>
          <cell r="E95">
            <v>6.14</v>
          </cell>
          <cell r="F95" t="str">
            <v>+</v>
          </cell>
          <cell r="G95">
            <v>4.53</v>
          </cell>
          <cell r="H95" t="str">
            <v>+</v>
          </cell>
          <cell r="J95" t="str">
            <v>+</v>
          </cell>
          <cell r="L95" t="str">
            <v>+</v>
          </cell>
          <cell r="N95" t="str">
            <v>+</v>
          </cell>
          <cell r="P95" t="str">
            <v>=</v>
          </cell>
          <cell r="Q95">
            <v>10.67</v>
          </cell>
          <cell r="R95" t="str">
            <v>×</v>
          </cell>
          <cell r="S95">
            <v>0.03</v>
          </cell>
          <cell r="T95" t="str">
            <v>인</v>
          </cell>
          <cell r="U95">
            <v>0.32</v>
          </cell>
          <cell r="W95">
            <v>0.32</v>
          </cell>
        </row>
        <row r="100">
          <cell r="W100">
            <v>0</v>
          </cell>
        </row>
        <row r="101">
          <cell r="A101">
            <v>3</v>
          </cell>
          <cell r="B101">
            <v>3</v>
          </cell>
          <cell r="C101" t="str">
            <v>3. 가공지선신설</v>
          </cell>
          <cell r="D101" t="str">
            <v>ACSR 58㎟</v>
          </cell>
          <cell r="T101" t="str">
            <v>m</v>
          </cell>
          <cell r="U101">
            <v>1</v>
          </cell>
          <cell r="V101">
            <v>1</v>
          </cell>
          <cell r="X101" t="str">
            <v xml:space="preserve"> 가공지선신설</v>
          </cell>
        </row>
        <row r="102">
          <cell r="C102" t="str">
            <v>가) 재 료 비</v>
          </cell>
          <cell r="S102" t="str">
            <v>할증%</v>
          </cell>
        </row>
        <row r="103">
          <cell r="A103">
            <v>202</v>
          </cell>
          <cell r="B103">
            <v>202</v>
          </cell>
          <cell r="C103" t="str">
            <v>강심알루미늄연선</v>
          </cell>
          <cell r="D103" t="str">
            <v>ACSR 58㎟</v>
          </cell>
          <cell r="E103">
            <v>212</v>
          </cell>
          <cell r="F103" t="str">
            <v>x</v>
          </cell>
          <cell r="G103">
            <v>1</v>
          </cell>
          <cell r="P103" t="str">
            <v>=</v>
          </cell>
          <cell r="Q103">
            <v>212</v>
          </cell>
          <cell r="R103" t="str">
            <v>x</v>
          </cell>
          <cell r="S103">
            <v>5</v>
          </cell>
          <cell r="T103" t="str">
            <v>m</v>
          </cell>
          <cell r="U103">
            <v>222</v>
          </cell>
          <cell r="W103">
            <v>725</v>
          </cell>
        </row>
        <row r="104">
          <cell r="A104">
            <v>208</v>
          </cell>
          <cell r="B104">
            <v>208</v>
          </cell>
          <cell r="C104" t="str">
            <v>앙카쇄클</v>
          </cell>
          <cell r="D104" t="str">
            <v>AS - 8</v>
          </cell>
          <cell r="E104">
            <v>4</v>
          </cell>
          <cell r="F104" t="str">
            <v>x</v>
          </cell>
          <cell r="G104">
            <v>1</v>
          </cell>
          <cell r="P104" t="str">
            <v>=</v>
          </cell>
          <cell r="Q104">
            <v>4</v>
          </cell>
          <cell r="R104" t="str">
            <v>x</v>
          </cell>
          <cell r="S104">
            <v>3</v>
          </cell>
          <cell r="T104" t="str">
            <v>개</v>
          </cell>
          <cell r="U104">
            <v>4</v>
          </cell>
          <cell r="W104">
            <v>1800</v>
          </cell>
        </row>
        <row r="105">
          <cell r="A105">
            <v>209</v>
          </cell>
          <cell r="B105">
            <v>209</v>
          </cell>
          <cell r="C105" t="str">
            <v>지선용잠파크램프</v>
          </cell>
          <cell r="D105" t="str">
            <v>GJ - 2</v>
          </cell>
          <cell r="E105">
            <v>2</v>
          </cell>
          <cell r="F105" t="str">
            <v>x</v>
          </cell>
          <cell r="G105">
            <v>1</v>
          </cell>
          <cell r="P105" t="str">
            <v>=</v>
          </cell>
          <cell r="Q105">
            <v>2</v>
          </cell>
          <cell r="R105" t="str">
            <v>x</v>
          </cell>
          <cell r="S105">
            <v>3</v>
          </cell>
          <cell r="T105" t="str">
            <v>개</v>
          </cell>
          <cell r="U105">
            <v>2</v>
          </cell>
          <cell r="W105">
            <v>5600</v>
          </cell>
        </row>
        <row r="106">
          <cell r="A106">
            <v>210</v>
          </cell>
          <cell r="B106">
            <v>210</v>
          </cell>
          <cell r="C106" t="str">
            <v>압축형인류크램프(1)</v>
          </cell>
          <cell r="D106" t="str">
            <v>DEA - 2</v>
          </cell>
          <cell r="E106">
            <v>4</v>
          </cell>
          <cell r="F106" t="str">
            <v>x</v>
          </cell>
          <cell r="G106">
            <v>1</v>
          </cell>
          <cell r="P106" t="str">
            <v>=</v>
          </cell>
          <cell r="Q106">
            <v>4</v>
          </cell>
          <cell r="R106" t="str">
            <v>x</v>
          </cell>
          <cell r="S106">
            <v>3</v>
          </cell>
          <cell r="T106" t="str">
            <v>개</v>
          </cell>
          <cell r="U106">
            <v>4</v>
          </cell>
          <cell r="W106">
            <v>22000</v>
          </cell>
        </row>
        <row r="107">
          <cell r="A107">
            <v>211</v>
          </cell>
          <cell r="B107">
            <v>211</v>
          </cell>
          <cell r="C107" t="str">
            <v>베이트담파크립</v>
          </cell>
          <cell r="D107" t="str">
            <v>ACSR 58㎟용</v>
          </cell>
          <cell r="E107">
            <v>12</v>
          </cell>
          <cell r="F107" t="str">
            <v>x</v>
          </cell>
          <cell r="G107">
            <v>1</v>
          </cell>
          <cell r="P107" t="str">
            <v>=</v>
          </cell>
          <cell r="Q107">
            <v>12</v>
          </cell>
          <cell r="R107" t="str">
            <v>x</v>
          </cell>
          <cell r="S107">
            <v>3</v>
          </cell>
          <cell r="T107" t="str">
            <v>개</v>
          </cell>
          <cell r="U107">
            <v>12</v>
          </cell>
          <cell r="W107">
            <v>4400</v>
          </cell>
        </row>
        <row r="108">
          <cell r="A108">
            <v>212</v>
          </cell>
          <cell r="B108">
            <v>212</v>
          </cell>
          <cell r="C108" t="str">
            <v>베이트담파단말금구</v>
          </cell>
          <cell r="D108" t="str">
            <v>ACSR 58㎟용</v>
          </cell>
          <cell r="E108">
            <v>4</v>
          </cell>
          <cell r="F108" t="str">
            <v>x</v>
          </cell>
          <cell r="G108">
            <v>1</v>
          </cell>
          <cell r="P108" t="str">
            <v>=</v>
          </cell>
          <cell r="Q108">
            <v>4</v>
          </cell>
          <cell r="R108" t="str">
            <v>x</v>
          </cell>
          <cell r="S108">
            <v>3</v>
          </cell>
          <cell r="T108" t="str">
            <v>개</v>
          </cell>
          <cell r="U108">
            <v>4</v>
          </cell>
          <cell r="W108">
            <v>1200</v>
          </cell>
        </row>
        <row r="109">
          <cell r="W109" t="str">
            <v/>
          </cell>
        </row>
        <row r="110">
          <cell r="W110" t="str">
            <v/>
          </cell>
        </row>
        <row r="111">
          <cell r="W111" t="str">
            <v/>
          </cell>
        </row>
        <row r="112">
          <cell r="W112" t="str">
            <v/>
          </cell>
        </row>
        <row r="113">
          <cell r="W113" t="str">
            <v/>
          </cell>
        </row>
        <row r="114">
          <cell r="W114" t="str">
            <v/>
          </cell>
        </row>
        <row r="115">
          <cell r="W115" t="str">
            <v/>
          </cell>
        </row>
        <row r="116">
          <cell r="W116" t="str">
            <v/>
          </cell>
        </row>
        <row r="117">
          <cell r="W117" t="str">
            <v/>
          </cell>
        </row>
        <row r="118">
          <cell r="W118" t="str">
            <v/>
          </cell>
        </row>
        <row r="119">
          <cell r="W119" t="str">
            <v/>
          </cell>
        </row>
        <row r="120">
          <cell r="D120">
            <v>0</v>
          </cell>
          <cell r="W120" t="str">
            <v/>
          </cell>
        </row>
        <row r="121">
          <cell r="W121" t="str">
            <v/>
          </cell>
        </row>
        <row r="122">
          <cell r="Q122">
            <v>0</v>
          </cell>
          <cell r="U122">
            <v>0</v>
          </cell>
          <cell r="W122" t="str">
            <v/>
          </cell>
        </row>
        <row r="123">
          <cell r="W123" t="str">
            <v/>
          </cell>
        </row>
        <row r="124">
          <cell r="Q124">
            <v>0</v>
          </cell>
          <cell r="U124">
            <v>0</v>
          </cell>
          <cell r="W124" t="str">
            <v/>
          </cell>
        </row>
        <row r="125">
          <cell r="C125" t="str">
            <v>3. 가공지선신설</v>
          </cell>
          <cell r="D125" t="str">
            <v>ACSR 58㎟</v>
          </cell>
          <cell r="E125" t="str">
            <v>인 공 산 출 기 초</v>
          </cell>
          <cell r="T125" t="str">
            <v>m</v>
          </cell>
          <cell r="U125">
            <v>1</v>
          </cell>
        </row>
        <row r="126">
          <cell r="C126" t="str">
            <v>인 공 산 출</v>
          </cell>
          <cell r="G126" t="str">
            <v>수량</v>
          </cell>
        </row>
        <row r="127">
          <cell r="A127">
            <v>202</v>
          </cell>
          <cell r="B127">
            <v>202</v>
          </cell>
          <cell r="C127" t="str">
            <v>강심알루미늄연선</v>
          </cell>
          <cell r="D127" t="str">
            <v>ACSR 58㎟</v>
          </cell>
          <cell r="G127" t="str">
            <v>km당</v>
          </cell>
          <cell r="V127" t="str">
            <v>전 5-12</v>
          </cell>
        </row>
        <row r="128">
          <cell r="A128">
            <v>143</v>
          </cell>
          <cell r="B128">
            <v>143</v>
          </cell>
          <cell r="D128" t="str">
            <v>전기공사기사 1급</v>
          </cell>
          <cell r="E128">
            <v>0.61</v>
          </cell>
          <cell r="F128" t="str">
            <v>x</v>
          </cell>
          <cell r="G128">
            <v>0.21199999999999999</v>
          </cell>
          <cell r="H128" t="str">
            <v>x</v>
          </cell>
          <cell r="I128">
            <v>1</v>
          </cell>
          <cell r="J128" t="str">
            <v>x</v>
          </cell>
          <cell r="K128">
            <v>1</v>
          </cell>
          <cell r="L128" t="str">
            <v>x</v>
          </cell>
          <cell r="M128">
            <v>1</v>
          </cell>
          <cell r="N128" t="str">
            <v>x</v>
          </cell>
          <cell r="O128">
            <v>1</v>
          </cell>
          <cell r="P128" t="str">
            <v>=</v>
          </cell>
          <cell r="Q128">
            <v>0.12</v>
          </cell>
          <cell r="R128" t="str">
            <v>×</v>
          </cell>
          <cell r="S128">
            <v>1</v>
          </cell>
          <cell r="T128" t="str">
            <v>인</v>
          </cell>
          <cell r="U128">
            <v>0.12</v>
          </cell>
        </row>
        <row r="129">
          <cell r="A129">
            <v>54</v>
          </cell>
          <cell r="B129">
            <v>54</v>
          </cell>
          <cell r="D129" t="str">
            <v>송 전 전 공</v>
          </cell>
          <cell r="E129">
            <v>5.57</v>
          </cell>
          <cell r="F129" t="str">
            <v>x</v>
          </cell>
          <cell r="G129">
            <v>0.21199999999999999</v>
          </cell>
          <cell r="H129" t="str">
            <v>x</v>
          </cell>
          <cell r="I129">
            <v>1</v>
          </cell>
          <cell r="J129" t="str">
            <v>x</v>
          </cell>
          <cell r="K129">
            <v>1</v>
          </cell>
          <cell r="L129" t="str">
            <v>x</v>
          </cell>
          <cell r="M129">
            <v>1</v>
          </cell>
          <cell r="N129" t="str">
            <v>x</v>
          </cell>
          <cell r="O129">
            <v>1</v>
          </cell>
          <cell r="P129" t="str">
            <v>=</v>
          </cell>
          <cell r="Q129">
            <v>1.18</v>
          </cell>
          <cell r="R129" t="str">
            <v>×</v>
          </cell>
          <cell r="S129">
            <v>1</v>
          </cell>
          <cell r="T129" t="str">
            <v>인</v>
          </cell>
          <cell r="U129">
            <v>1.18</v>
          </cell>
        </row>
        <row r="130">
          <cell r="A130">
            <v>73</v>
          </cell>
          <cell r="B130">
            <v>73</v>
          </cell>
          <cell r="D130" t="str">
            <v>특 별 인 부</v>
          </cell>
          <cell r="E130">
            <v>11.06</v>
          </cell>
          <cell r="F130" t="str">
            <v>x</v>
          </cell>
          <cell r="G130">
            <v>0.21199999999999999</v>
          </cell>
          <cell r="H130" t="str">
            <v>x</v>
          </cell>
          <cell r="I130">
            <v>1</v>
          </cell>
          <cell r="J130" t="str">
            <v>x</v>
          </cell>
          <cell r="K130">
            <v>1</v>
          </cell>
          <cell r="L130" t="str">
            <v>x</v>
          </cell>
          <cell r="M130">
            <v>1</v>
          </cell>
          <cell r="N130" t="str">
            <v>x</v>
          </cell>
          <cell r="O130">
            <v>1</v>
          </cell>
          <cell r="P130" t="str">
            <v>=</v>
          </cell>
          <cell r="Q130">
            <v>2.34</v>
          </cell>
          <cell r="R130" t="str">
            <v>×</v>
          </cell>
          <cell r="S130">
            <v>1</v>
          </cell>
          <cell r="T130" t="str">
            <v>인</v>
          </cell>
          <cell r="U130">
            <v>2.34</v>
          </cell>
        </row>
        <row r="131">
          <cell r="A131">
            <v>801</v>
          </cell>
          <cell r="B131">
            <v>801</v>
          </cell>
          <cell r="C131" t="str">
            <v>긴선</v>
          </cell>
          <cell r="D131" t="str">
            <v>ACSR 160㎟</v>
          </cell>
          <cell r="G131" t="str">
            <v>km당</v>
          </cell>
        </row>
        <row r="132">
          <cell r="A132">
            <v>143</v>
          </cell>
          <cell r="B132">
            <v>143</v>
          </cell>
          <cell r="D132" t="str">
            <v>전기공사기사 1급</v>
          </cell>
          <cell r="E132">
            <v>0.4</v>
          </cell>
          <cell r="F132" t="str">
            <v>x</v>
          </cell>
          <cell r="G132">
            <v>0.21199999999999999</v>
          </cell>
          <cell r="H132" t="str">
            <v>x</v>
          </cell>
          <cell r="I132">
            <v>1</v>
          </cell>
          <cell r="J132" t="str">
            <v>x</v>
          </cell>
          <cell r="K132">
            <v>1</v>
          </cell>
          <cell r="L132" t="str">
            <v>x</v>
          </cell>
          <cell r="M132">
            <v>1</v>
          </cell>
          <cell r="N132" t="str">
            <v>x</v>
          </cell>
          <cell r="O132">
            <v>1</v>
          </cell>
          <cell r="P132" t="str">
            <v>=</v>
          </cell>
          <cell r="Q132">
            <v>0.08</v>
          </cell>
          <cell r="R132" t="str">
            <v>×</v>
          </cell>
          <cell r="S132">
            <v>1</v>
          </cell>
          <cell r="T132" t="str">
            <v>인</v>
          </cell>
          <cell r="U132">
            <v>0.08</v>
          </cell>
        </row>
        <row r="133">
          <cell r="A133">
            <v>54</v>
          </cell>
          <cell r="B133">
            <v>54</v>
          </cell>
          <cell r="D133" t="str">
            <v>송 전 전 공</v>
          </cell>
          <cell r="E133">
            <v>4.05</v>
          </cell>
          <cell r="F133" t="str">
            <v>x</v>
          </cell>
          <cell r="G133">
            <v>0.21199999999999999</v>
          </cell>
          <cell r="H133" t="str">
            <v>x</v>
          </cell>
          <cell r="I133">
            <v>1</v>
          </cell>
          <cell r="J133" t="str">
            <v>x</v>
          </cell>
          <cell r="K133">
            <v>1</v>
          </cell>
          <cell r="L133" t="str">
            <v>x</v>
          </cell>
          <cell r="M133">
            <v>1</v>
          </cell>
          <cell r="N133" t="str">
            <v>x</v>
          </cell>
          <cell r="O133">
            <v>1</v>
          </cell>
          <cell r="P133" t="str">
            <v>=</v>
          </cell>
          <cell r="Q133">
            <v>0.85</v>
          </cell>
          <cell r="R133" t="str">
            <v>×</v>
          </cell>
          <cell r="S133">
            <v>1</v>
          </cell>
          <cell r="T133" t="str">
            <v>인</v>
          </cell>
          <cell r="U133">
            <v>0.85</v>
          </cell>
        </row>
        <row r="134">
          <cell r="A134">
            <v>73</v>
          </cell>
          <cell r="B134">
            <v>73</v>
          </cell>
          <cell r="D134" t="str">
            <v>특 별 인 부</v>
          </cell>
          <cell r="E134">
            <v>8.2100000000000009</v>
          </cell>
          <cell r="F134" t="str">
            <v>x</v>
          </cell>
          <cell r="G134">
            <v>0.21199999999999999</v>
          </cell>
          <cell r="H134" t="str">
            <v>x</v>
          </cell>
          <cell r="I134">
            <v>1</v>
          </cell>
          <cell r="J134" t="str">
            <v>x</v>
          </cell>
          <cell r="K134">
            <v>1</v>
          </cell>
          <cell r="L134" t="str">
            <v>x</v>
          </cell>
          <cell r="M134">
            <v>1</v>
          </cell>
          <cell r="N134" t="str">
            <v>x</v>
          </cell>
          <cell r="O134">
            <v>1</v>
          </cell>
          <cell r="P134" t="str">
            <v>=</v>
          </cell>
          <cell r="Q134">
            <v>1.74</v>
          </cell>
          <cell r="R134" t="str">
            <v>×</v>
          </cell>
          <cell r="S134">
            <v>1</v>
          </cell>
          <cell r="T134" t="str">
            <v>인</v>
          </cell>
          <cell r="U134">
            <v>1.74</v>
          </cell>
        </row>
        <row r="135">
          <cell r="A135">
            <v>211</v>
          </cell>
          <cell r="B135">
            <v>211</v>
          </cell>
          <cell r="C135" t="str">
            <v>베이트담파크립</v>
          </cell>
          <cell r="D135" t="str">
            <v>ACSR 58㎟용</v>
          </cell>
          <cell r="V135" t="str">
            <v>전 5-9</v>
          </cell>
        </row>
        <row r="136">
          <cell r="A136">
            <v>54</v>
          </cell>
          <cell r="B136">
            <v>54</v>
          </cell>
          <cell r="D136" t="str">
            <v>송 전 전 공</v>
          </cell>
          <cell r="E136">
            <v>0.11</v>
          </cell>
          <cell r="F136" t="str">
            <v>x</v>
          </cell>
          <cell r="G136">
            <v>12</v>
          </cell>
          <cell r="H136" t="str">
            <v>x</v>
          </cell>
          <cell r="I136">
            <v>1</v>
          </cell>
          <cell r="J136" t="str">
            <v>x</v>
          </cell>
          <cell r="K136">
            <v>1</v>
          </cell>
          <cell r="L136" t="str">
            <v>x</v>
          </cell>
          <cell r="M136">
            <v>1</v>
          </cell>
          <cell r="N136" t="str">
            <v>x</v>
          </cell>
          <cell r="O136">
            <v>1</v>
          </cell>
          <cell r="P136" t="str">
            <v>=</v>
          </cell>
          <cell r="Q136">
            <v>1.32</v>
          </cell>
          <cell r="R136" t="str">
            <v>×</v>
          </cell>
          <cell r="S136">
            <v>1</v>
          </cell>
          <cell r="T136" t="str">
            <v>인</v>
          </cell>
          <cell r="U136">
            <v>1.32</v>
          </cell>
        </row>
        <row r="138">
          <cell r="A138">
            <v>143</v>
          </cell>
          <cell r="B138">
            <v>143</v>
          </cell>
          <cell r="C138" t="str">
            <v>나) 노 무 비</v>
          </cell>
          <cell r="D138" t="str">
            <v>전기공사기사 1급</v>
          </cell>
          <cell r="E138">
            <v>0.12</v>
          </cell>
          <cell r="F138" t="str">
            <v>+</v>
          </cell>
          <cell r="G138">
            <v>0.08</v>
          </cell>
          <cell r="H138" t="str">
            <v>+</v>
          </cell>
          <cell r="J138" t="str">
            <v>+</v>
          </cell>
          <cell r="L138" t="str">
            <v>+</v>
          </cell>
          <cell r="N138" t="str">
            <v>+</v>
          </cell>
          <cell r="P138" t="str">
            <v>=</v>
          </cell>
          <cell r="Q138">
            <v>0.2</v>
          </cell>
          <cell r="R138" t="str">
            <v>×</v>
          </cell>
          <cell r="S138">
            <v>1</v>
          </cell>
          <cell r="T138" t="str">
            <v>인</v>
          </cell>
          <cell r="U138">
            <v>0.2</v>
          </cell>
          <cell r="W138">
            <v>0.2</v>
          </cell>
        </row>
        <row r="139">
          <cell r="A139">
            <v>54</v>
          </cell>
          <cell r="B139">
            <v>54</v>
          </cell>
          <cell r="D139" t="str">
            <v>송 전 전 공</v>
          </cell>
          <cell r="E139">
            <v>1.18</v>
          </cell>
          <cell r="F139" t="str">
            <v>+</v>
          </cell>
          <cell r="G139">
            <v>0.85</v>
          </cell>
          <cell r="H139" t="str">
            <v>+</v>
          </cell>
          <cell r="I139">
            <v>1.32</v>
          </cell>
          <cell r="J139" t="str">
            <v>+</v>
          </cell>
          <cell r="L139" t="str">
            <v>+</v>
          </cell>
          <cell r="N139" t="str">
            <v>+</v>
          </cell>
          <cell r="P139" t="str">
            <v>=</v>
          </cell>
          <cell r="Q139">
            <v>3.3499999999999996</v>
          </cell>
          <cell r="R139" t="str">
            <v>×</v>
          </cell>
          <cell r="S139">
            <v>1</v>
          </cell>
          <cell r="T139" t="str">
            <v>인</v>
          </cell>
          <cell r="U139">
            <v>3.35</v>
          </cell>
          <cell r="W139">
            <v>2.0299999999999998</v>
          </cell>
        </row>
        <row r="140">
          <cell r="A140">
            <v>73</v>
          </cell>
          <cell r="B140">
            <v>73</v>
          </cell>
          <cell r="D140" t="str">
            <v>특 별 인 부</v>
          </cell>
          <cell r="E140">
            <v>2.34</v>
          </cell>
          <cell r="F140" t="str">
            <v>+</v>
          </cell>
          <cell r="G140">
            <v>1.74</v>
          </cell>
          <cell r="H140" t="str">
            <v>+</v>
          </cell>
          <cell r="J140" t="str">
            <v>+</v>
          </cell>
          <cell r="L140" t="str">
            <v>+</v>
          </cell>
          <cell r="N140" t="str">
            <v>+</v>
          </cell>
          <cell r="P140" t="str">
            <v>=</v>
          </cell>
          <cell r="Q140">
            <v>4.08</v>
          </cell>
          <cell r="R140" t="str">
            <v>×</v>
          </cell>
          <cell r="S140">
            <v>1</v>
          </cell>
          <cell r="T140" t="str">
            <v>인</v>
          </cell>
          <cell r="U140">
            <v>4.08</v>
          </cell>
          <cell r="W140">
            <v>4.08</v>
          </cell>
        </row>
        <row r="142">
          <cell r="A142">
            <v>143</v>
          </cell>
          <cell r="B142">
            <v>143</v>
          </cell>
          <cell r="C142" t="str">
            <v>다) 공 구 손 료</v>
          </cell>
          <cell r="D142" t="str">
            <v>전기공사기사 1급</v>
          </cell>
          <cell r="E142">
            <v>0.12</v>
          </cell>
          <cell r="F142" t="str">
            <v>+</v>
          </cell>
          <cell r="G142">
            <v>0.08</v>
          </cell>
          <cell r="H142" t="str">
            <v>+</v>
          </cell>
          <cell r="J142" t="str">
            <v>+</v>
          </cell>
          <cell r="L142" t="str">
            <v>+</v>
          </cell>
          <cell r="N142" t="str">
            <v>+</v>
          </cell>
          <cell r="P142" t="str">
            <v>=</v>
          </cell>
          <cell r="Q142">
            <v>0.2</v>
          </cell>
          <cell r="R142" t="str">
            <v>×</v>
          </cell>
          <cell r="S142">
            <v>0.03</v>
          </cell>
          <cell r="T142" t="str">
            <v>인</v>
          </cell>
          <cell r="U142">
            <v>0.01</v>
          </cell>
          <cell r="W142">
            <v>0</v>
          </cell>
        </row>
        <row r="143">
          <cell r="A143">
            <v>54</v>
          </cell>
          <cell r="B143">
            <v>54</v>
          </cell>
          <cell r="D143" t="str">
            <v>송 전 전 공</v>
          </cell>
          <cell r="E143">
            <v>1.18</v>
          </cell>
          <cell r="F143" t="str">
            <v>+</v>
          </cell>
          <cell r="G143">
            <v>0.85</v>
          </cell>
          <cell r="H143" t="str">
            <v>+</v>
          </cell>
          <cell r="I143">
            <v>1.32</v>
          </cell>
          <cell r="J143" t="str">
            <v>+</v>
          </cell>
          <cell r="L143" t="str">
            <v>+</v>
          </cell>
          <cell r="N143" t="str">
            <v>+</v>
          </cell>
          <cell r="P143" t="str">
            <v>=</v>
          </cell>
          <cell r="Q143">
            <v>3.3499999999999996</v>
          </cell>
          <cell r="R143" t="str">
            <v>×</v>
          </cell>
          <cell r="S143">
            <v>0.03</v>
          </cell>
          <cell r="T143" t="str">
            <v>인</v>
          </cell>
          <cell r="U143">
            <v>0.1</v>
          </cell>
          <cell r="W143">
            <v>0.06</v>
          </cell>
        </row>
        <row r="144">
          <cell r="A144">
            <v>73</v>
          </cell>
          <cell r="B144">
            <v>73</v>
          </cell>
          <cell r="D144" t="str">
            <v>특 별 인 부</v>
          </cell>
          <cell r="E144">
            <v>2.34</v>
          </cell>
          <cell r="F144" t="str">
            <v>+</v>
          </cell>
          <cell r="G144">
            <v>1.74</v>
          </cell>
          <cell r="H144" t="str">
            <v>+</v>
          </cell>
          <cell r="J144" t="str">
            <v>+</v>
          </cell>
          <cell r="L144" t="str">
            <v>+</v>
          </cell>
          <cell r="N144" t="str">
            <v>+</v>
          </cell>
          <cell r="P144" t="str">
            <v>=</v>
          </cell>
          <cell r="Q144">
            <v>4.08</v>
          </cell>
          <cell r="R144" t="str">
            <v>×</v>
          </cell>
          <cell r="S144">
            <v>0.03</v>
          </cell>
          <cell r="T144" t="str">
            <v>인</v>
          </cell>
          <cell r="U144">
            <v>0.12</v>
          </cell>
          <cell r="W144">
            <v>0.12</v>
          </cell>
        </row>
        <row r="148">
          <cell r="W148">
            <v>0</v>
          </cell>
        </row>
        <row r="149">
          <cell r="A149">
            <v>4</v>
          </cell>
          <cell r="B149">
            <v>4</v>
          </cell>
          <cell r="C149" t="str">
            <v>4.애자 및 금구류신설</v>
          </cell>
          <cell r="D149" t="str">
            <v>각종</v>
          </cell>
          <cell r="T149" t="str">
            <v>식</v>
          </cell>
          <cell r="U149">
            <v>1</v>
          </cell>
          <cell r="V149">
            <v>1</v>
          </cell>
          <cell r="X149" t="str">
            <v>애자 및 금구류신설</v>
          </cell>
        </row>
        <row r="150">
          <cell r="C150" t="str">
            <v>가) 재 료 비</v>
          </cell>
          <cell r="S150" t="str">
            <v>할증%</v>
          </cell>
        </row>
        <row r="151">
          <cell r="A151">
            <v>213</v>
          </cell>
          <cell r="B151">
            <v>213</v>
          </cell>
          <cell r="C151" t="str">
            <v>현수애자</v>
          </cell>
          <cell r="D151" t="str">
            <v>볼소켓 Φ254</v>
          </cell>
          <cell r="E151">
            <v>12</v>
          </cell>
          <cell r="F151" t="str">
            <v>x</v>
          </cell>
          <cell r="G151">
            <v>5</v>
          </cell>
          <cell r="P151" t="str">
            <v>=</v>
          </cell>
          <cell r="Q151">
            <v>60</v>
          </cell>
          <cell r="R151" t="str">
            <v>x</v>
          </cell>
          <cell r="S151">
            <v>5</v>
          </cell>
          <cell r="T151" t="str">
            <v>개</v>
          </cell>
          <cell r="U151">
            <v>63</v>
          </cell>
          <cell r="W151">
            <v>33400</v>
          </cell>
        </row>
        <row r="152">
          <cell r="A152">
            <v>208</v>
          </cell>
          <cell r="B152">
            <v>208</v>
          </cell>
          <cell r="C152" t="str">
            <v>앙카쇄클</v>
          </cell>
          <cell r="D152" t="str">
            <v>AS - 8</v>
          </cell>
          <cell r="E152">
            <v>24</v>
          </cell>
          <cell r="F152" t="str">
            <v>x</v>
          </cell>
          <cell r="G152">
            <v>2</v>
          </cell>
          <cell r="P152" t="str">
            <v>=</v>
          </cell>
          <cell r="Q152">
            <v>48</v>
          </cell>
          <cell r="R152" t="str">
            <v>x</v>
          </cell>
          <cell r="S152">
            <v>3</v>
          </cell>
          <cell r="T152" t="str">
            <v>개</v>
          </cell>
          <cell r="U152">
            <v>49</v>
          </cell>
          <cell r="W152">
            <v>1800</v>
          </cell>
        </row>
        <row r="153">
          <cell r="A153">
            <v>214</v>
          </cell>
          <cell r="B153">
            <v>214</v>
          </cell>
          <cell r="C153" t="str">
            <v>볼아이</v>
          </cell>
          <cell r="D153" t="str">
            <v>BE - 8</v>
          </cell>
          <cell r="E153">
            <v>12</v>
          </cell>
          <cell r="F153" t="str">
            <v>x</v>
          </cell>
          <cell r="G153">
            <v>1</v>
          </cell>
          <cell r="P153" t="str">
            <v>=</v>
          </cell>
          <cell r="Q153">
            <v>12</v>
          </cell>
          <cell r="R153" t="str">
            <v>x</v>
          </cell>
          <cell r="S153">
            <v>3</v>
          </cell>
          <cell r="T153" t="str">
            <v>개</v>
          </cell>
          <cell r="U153">
            <v>12</v>
          </cell>
          <cell r="W153">
            <v>1300</v>
          </cell>
        </row>
        <row r="154">
          <cell r="A154">
            <v>215</v>
          </cell>
          <cell r="B154">
            <v>215</v>
          </cell>
          <cell r="C154" t="str">
            <v>소켓크레비스</v>
          </cell>
          <cell r="D154" t="str">
            <v>SC - 8</v>
          </cell>
          <cell r="E154">
            <v>12</v>
          </cell>
          <cell r="F154" t="str">
            <v>x</v>
          </cell>
          <cell r="G154">
            <v>1</v>
          </cell>
          <cell r="P154" t="str">
            <v>=</v>
          </cell>
          <cell r="Q154">
            <v>12</v>
          </cell>
          <cell r="R154" t="str">
            <v>x</v>
          </cell>
          <cell r="S154">
            <v>3</v>
          </cell>
          <cell r="T154" t="str">
            <v>개</v>
          </cell>
          <cell r="U154">
            <v>12</v>
          </cell>
          <cell r="W154">
            <v>3300</v>
          </cell>
        </row>
        <row r="155">
          <cell r="A155">
            <v>216</v>
          </cell>
          <cell r="B155">
            <v>216</v>
          </cell>
          <cell r="C155" t="str">
            <v>삼각링크</v>
          </cell>
          <cell r="D155" t="str">
            <v>TL - 8</v>
          </cell>
          <cell r="E155">
            <v>12</v>
          </cell>
          <cell r="F155" t="str">
            <v>x</v>
          </cell>
          <cell r="G155">
            <v>1</v>
          </cell>
          <cell r="P155" t="str">
            <v>=</v>
          </cell>
          <cell r="Q155">
            <v>12</v>
          </cell>
          <cell r="R155" t="str">
            <v>x</v>
          </cell>
          <cell r="S155">
            <v>3</v>
          </cell>
          <cell r="T155" t="str">
            <v>개</v>
          </cell>
          <cell r="U155">
            <v>12</v>
          </cell>
          <cell r="W155">
            <v>3800</v>
          </cell>
        </row>
        <row r="156">
          <cell r="A156">
            <v>217</v>
          </cell>
          <cell r="B156">
            <v>217</v>
          </cell>
          <cell r="C156" t="str">
            <v>압축인류크램프(2)</v>
          </cell>
          <cell r="D156" t="str">
            <v>DEA - 3</v>
          </cell>
          <cell r="E156">
            <v>12</v>
          </cell>
          <cell r="F156" t="str">
            <v>x</v>
          </cell>
          <cell r="G156">
            <v>1</v>
          </cell>
          <cell r="P156" t="str">
            <v>=</v>
          </cell>
          <cell r="Q156">
            <v>12</v>
          </cell>
          <cell r="R156" t="str">
            <v>x</v>
          </cell>
          <cell r="S156">
            <v>3</v>
          </cell>
          <cell r="T156" t="str">
            <v>개</v>
          </cell>
          <cell r="U156">
            <v>12</v>
          </cell>
          <cell r="W156">
            <v>22000</v>
          </cell>
        </row>
        <row r="157">
          <cell r="A157">
            <v>218</v>
          </cell>
          <cell r="B157">
            <v>218</v>
          </cell>
          <cell r="C157" t="str">
            <v>번호찰</v>
          </cell>
          <cell r="D157">
            <v>0</v>
          </cell>
          <cell r="E157">
            <v>1</v>
          </cell>
          <cell r="F157" t="str">
            <v>x</v>
          </cell>
          <cell r="G157">
            <v>1</v>
          </cell>
          <cell r="P157" t="str">
            <v>=</v>
          </cell>
          <cell r="Q157">
            <v>1</v>
          </cell>
          <cell r="R157" t="str">
            <v>x</v>
          </cell>
          <cell r="T157" t="str">
            <v>개</v>
          </cell>
          <cell r="U157">
            <v>1</v>
          </cell>
          <cell r="W157">
            <v>5000</v>
          </cell>
        </row>
        <row r="158">
          <cell r="A158">
            <v>219</v>
          </cell>
          <cell r="B158">
            <v>219</v>
          </cell>
          <cell r="C158" t="str">
            <v>주의찰</v>
          </cell>
          <cell r="D158">
            <v>0</v>
          </cell>
          <cell r="E158">
            <v>1</v>
          </cell>
          <cell r="F158" t="str">
            <v>x</v>
          </cell>
          <cell r="G158">
            <v>1</v>
          </cell>
          <cell r="P158" t="str">
            <v>=</v>
          </cell>
          <cell r="Q158">
            <v>1</v>
          </cell>
          <cell r="R158" t="str">
            <v>x</v>
          </cell>
          <cell r="T158" t="str">
            <v>개</v>
          </cell>
          <cell r="U158">
            <v>1</v>
          </cell>
          <cell r="W158">
            <v>5000</v>
          </cell>
        </row>
        <row r="161">
          <cell r="W161" t="str">
            <v/>
          </cell>
        </row>
        <row r="162">
          <cell r="W162" t="str">
            <v/>
          </cell>
        </row>
        <row r="163">
          <cell r="W163" t="str">
            <v/>
          </cell>
        </row>
        <row r="164">
          <cell r="W164" t="str">
            <v/>
          </cell>
        </row>
        <row r="165">
          <cell r="W165" t="str">
            <v/>
          </cell>
        </row>
        <row r="166">
          <cell r="W166" t="str">
            <v/>
          </cell>
        </row>
        <row r="167">
          <cell r="W167" t="str">
            <v/>
          </cell>
        </row>
        <row r="168">
          <cell r="D168">
            <v>0</v>
          </cell>
          <cell r="W168" t="str">
            <v/>
          </cell>
        </row>
        <row r="169">
          <cell r="W169" t="str">
            <v/>
          </cell>
        </row>
        <row r="170">
          <cell r="Q170">
            <v>0</v>
          </cell>
          <cell r="U170">
            <v>0</v>
          </cell>
          <cell r="W170" t="str">
            <v/>
          </cell>
        </row>
        <row r="171">
          <cell r="W171" t="str">
            <v/>
          </cell>
        </row>
        <row r="172">
          <cell r="Q172">
            <v>0</v>
          </cell>
          <cell r="U172">
            <v>0</v>
          </cell>
          <cell r="W172" t="str">
            <v/>
          </cell>
        </row>
        <row r="173">
          <cell r="C173" t="str">
            <v>4.애자 및 금구류신설</v>
          </cell>
          <cell r="D173" t="str">
            <v>각종</v>
          </cell>
          <cell r="E173" t="str">
            <v>인 공 산 출 기 초</v>
          </cell>
          <cell r="T173" t="str">
            <v>식</v>
          </cell>
          <cell r="U173">
            <v>1</v>
          </cell>
        </row>
        <row r="174">
          <cell r="C174" t="str">
            <v>인 공 산 출</v>
          </cell>
          <cell r="G174" t="str">
            <v>수량</v>
          </cell>
        </row>
        <row r="175">
          <cell r="A175">
            <v>213</v>
          </cell>
          <cell r="B175">
            <v>213</v>
          </cell>
          <cell r="C175" t="str">
            <v>현수애자</v>
          </cell>
          <cell r="D175" t="str">
            <v>볼소켓 Φ254</v>
          </cell>
          <cell r="V175" t="str">
            <v>전 5-9</v>
          </cell>
        </row>
        <row r="176">
          <cell r="A176">
            <v>54</v>
          </cell>
          <cell r="B176">
            <v>54</v>
          </cell>
          <cell r="D176" t="str">
            <v>송 전 전 공</v>
          </cell>
          <cell r="E176">
            <v>0.15</v>
          </cell>
          <cell r="F176" t="str">
            <v>x</v>
          </cell>
          <cell r="G176">
            <v>60</v>
          </cell>
          <cell r="H176" t="str">
            <v>x</v>
          </cell>
          <cell r="I176">
            <v>1</v>
          </cell>
          <cell r="J176" t="str">
            <v>x</v>
          </cell>
          <cell r="K176">
            <v>1</v>
          </cell>
          <cell r="L176" t="str">
            <v>x</v>
          </cell>
          <cell r="M176">
            <v>1</v>
          </cell>
          <cell r="N176" t="str">
            <v>x</v>
          </cell>
          <cell r="O176">
            <v>1</v>
          </cell>
          <cell r="P176" t="str">
            <v>=</v>
          </cell>
          <cell r="Q176">
            <v>9</v>
          </cell>
          <cell r="R176" t="str">
            <v>×</v>
          </cell>
          <cell r="S176">
            <v>1</v>
          </cell>
          <cell r="T176" t="str">
            <v>인</v>
          </cell>
          <cell r="U176">
            <v>9</v>
          </cell>
        </row>
        <row r="177">
          <cell r="A177">
            <v>73</v>
          </cell>
          <cell r="B177">
            <v>73</v>
          </cell>
          <cell r="D177" t="str">
            <v>특 별 인 부</v>
          </cell>
          <cell r="E177">
            <v>0.3</v>
          </cell>
          <cell r="F177" t="str">
            <v>x</v>
          </cell>
          <cell r="G177">
            <v>60</v>
          </cell>
          <cell r="H177" t="str">
            <v>x</v>
          </cell>
          <cell r="I177">
            <v>1</v>
          </cell>
          <cell r="J177" t="str">
            <v>x</v>
          </cell>
          <cell r="K177">
            <v>1</v>
          </cell>
          <cell r="L177" t="str">
            <v>x</v>
          </cell>
          <cell r="M177">
            <v>1</v>
          </cell>
          <cell r="N177" t="str">
            <v>x</v>
          </cell>
          <cell r="O177">
            <v>1</v>
          </cell>
          <cell r="P177" t="str">
            <v>=</v>
          </cell>
          <cell r="Q177">
            <v>18</v>
          </cell>
          <cell r="R177" t="str">
            <v>×</v>
          </cell>
          <cell r="S177">
            <v>1</v>
          </cell>
          <cell r="T177" t="str">
            <v>인</v>
          </cell>
          <cell r="U177">
            <v>18</v>
          </cell>
        </row>
        <row r="178">
          <cell r="A178">
            <v>218</v>
          </cell>
          <cell r="B178">
            <v>218</v>
          </cell>
          <cell r="C178" t="str">
            <v>번호찰</v>
          </cell>
          <cell r="D178">
            <v>0</v>
          </cell>
          <cell r="V178" t="str">
            <v>전 5-45-1</v>
          </cell>
        </row>
        <row r="179">
          <cell r="A179">
            <v>56</v>
          </cell>
          <cell r="B179">
            <v>56</v>
          </cell>
          <cell r="D179" t="str">
            <v>배 전 전 공</v>
          </cell>
          <cell r="E179">
            <v>5.8999999999999997E-2</v>
          </cell>
          <cell r="F179" t="str">
            <v>x</v>
          </cell>
          <cell r="G179">
            <v>1</v>
          </cell>
          <cell r="H179" t="str">
            <v>x</v>
          </cell>
          <cell r="I179">
            <v>1</v>
          </cell>
          <cell r="J179" t="str">
            <v>x</v>
          </cell>
          <cell r="K179">
            <v>1</v>
          </cell>
          <cell r="L179" t="str">
            <v>x</v>
          </cell>
          <cell r="M179">
            <v>1</v>
          </cell>
          <cell r="N179" t="str">
            <v>x</v>
          </cell>
          <cell r="O179">
            <v>1</v>
          </cell>
          <cell r="P179" t="str">
            <v>=</v>
          </cell>
          <cell r="Q179">
            <v>0.05</v>
          </cell>
          <cell r="R179" t="str">
            <v>×</v>
          </cell>
          <cell r="S179">
            <v>1</v>
          </cell>
          <cell r="T179" t="str">
            <v>인</v>
          </cell>
          <cell r="U179">
            <v>0.05</v>
          </cell>
        </row>
        <row r="180">
          <cell r="A180">
            <v>219</v>
          </cell>
          <cell r="B180">
            <v>219</v>
          </cell>
          <cell r="C180" t="str">
            <v>주의찰</v>
          </cell>
          <cell r="D180">
            <v>0</v>
          </cell>
        </row>
        <row r="181">
          <cell r="A181">
            <v>56</v>
          </cell>
          <cell r="B181">
            <v>56</v>
          </cell>
          <cell r="D181" t="str">
            <v>배 전 전 공</v>
          </cell>
          <cell r="E181">
            <v>5.8999999999999997E-2</v>
          </cell>
          <cell r="F181" t="str">
            <v>x</v>
          </cell>
          <cell r="G181">
            <v>1</v>
          </cell>
          <cell r="H181" t="str">
            <v>x</v>
          </cell>
          <cell r="I181">
            <v>1</v>
          </cell>
          <cell r="J181" t="str">
            <v>x</v>
          </cell>
          <cell r="K181">
            <v>1</v>
          </cell>
          <cell r="L181" t="str">
            <v>x</v>
          </cell>
          <cell r="M181">
            <v>1</v>
          </cell>
          <cell r="N181" t="str">
            <v>x</v>
          </cell>
          <cell r="O181">
            <v>1</v>
          </cell>
          <cell r="P181" t="str">
            <v>=</v>
          </cell>
          <cell r="Q181">
            <v>0.05</v>
          </cell>
          <cell r="R181" t="str">
            <v>×</v>
          </cell>
          <cell r="S181">
            <v>1</v>
          </cell>
          <cell r="T181" t="str">
            <v>인</v>
          </cell>
          <cell r="U181">
            <v>0.05</v>
          </cell>
          <cell r="V181" t="str">
            <v>전 5-45-1</v>
          </cell>
        </row>
        <row r="183">
          <cell r="A183">
            <v>54</v>
          </cell>
          <cell r="B183">
            <v>54</v>
          </cell>
          <cell r="C183" t="str">
            <v>나) 노 무 비</v>
          </cell>
          <cell r="D183" t="str">
            <v>송 전 전 공</v>
          </cell>
          <cell r="E183">
            <v>9</v>
          </cell>
          <cell r="F183" t="str">
            <v>+</v>
          </cell>
          <cell r="H183" t="str">
            <v>+</v>
          </cell>
          <cell r="J183" t="str">
            <v>+</v>
          </cell>
          <cell r="L183" t="str">
            <v>+</v>
          </cell>
          <cell r="N183" t="str">
            <v>+</v>
          </cell>
          <cell r="P183" t="str">
            <v>=</v>
          </cell>
          <cell r="Q183">
            <v>9</v>
          </cell>
          <cell r="R183" t="str">
            <v>×</v>
          </cell>
          <cell r="S183">
            <v>1</v>
          </cell>
          <cell r="T183" t="str">
            <v>인</v>
          </cell>
          <cell r="U183">
            <v>9</v>
          </cell>
          <cell r="W183">
            <v>9</v>
          </cell>
        </row>
        <row r="184">
          <cell r="A184">
            <v>56</v>
          </cell>
          <cell r="B184">
            <v>56</v>
          </cell>
          <cell r="D184" t="str">
            <v>배 전 전 공</v>
          </cell>
          <cell r="E184">
            <v>0.05</v>
          </cell>
          <cell r="F184" t="str">
            <v>+</v>
          </cell>
          <cell r="G184">
            <v>0.05</v>
          </cell>
          <cell r="H184" t="str">
            <v>+</v>
          </cell>
          <cell r="J184" t="str">
            <v>+</v>
          </cell>
          <cell r="L184" t="str">
            <v>+</v>
          </cell>
          <cell r="N184" t="str">
            <v>+</v>
          </cell>
          <cell r="P184" t="str">
            <v>=</v>
          </cell>
          <cell r="Q184">
            <v>0.1</v>
          </cell>
          <cell r="R184" t="str">
            <v>×</v>
          </cell>
          <cell r="S184">
            <v>1</v>
          </cell>
          <cell r="T184" t="str">
            <v>인</v>
          </cell>
          <cell r="U184">
            <v>0.1</v>
          </cell>
          <cell r="W184">
            <v>0.05</v>
          </cell>
        </row>
        <row r="185">
          <cell r="A185">
            <v>73</v>
          </cell>
          <cell r="B185">
            <v>73</v>
          </cell>
          <cell r="D185" t="str">
            <v>특 별 인 부</v>
          </cell>
          <cell r="E185">
            <v>18</v>
          </cell>
          <cell r="F185" t="str">
            <v>+</v>
          </cell>
          <cell r="H185" t="str">
            <v>+</v>
          </cell>
          <cell r="J185" t="str">
            <v>+</v>
          </cell>
          <cell r="L185" t="str">
            <v>+</v>
          </cell>
          <cell r="N185" t="str">
            <v>+</v>
          </cell>
          <cell r="P185" t="str">
            <v>=</v>
          </cell>
          <cell r="Q185">
            <v>18</v>
          </cell>
          <cell r="R185" t="str">
            <v>×</v>
          </cell>
          <cell r="S185">
            <v>1</v>
          </cell>
          <cell r="T185" t="str">
            <v>인</v>
          </cell>
          <cell r="U185">
            <v>18</v>
          </cell>
          <cell r="W185">
            <v>18</v>
          </cell>
        </row>
        <row r="187">
          <cell r="A187">
            <v>54</v>
          </cell>
          <cell r="B187">
            <v>54</v>
          </cell>
          <cell r="C187" t="str">
            <v>다) 공 구 손 료</v>
          </cell>
          <cell r="D187" t="str">
            <v>송 전 전 공</v>
          </cell>
          <cell r="E187">
            <v>9</v>
          </cell>
          <cell r="F187" t="str">
            <v>+</v>
          </cell>
          <cell r="H187" t="str">
            <v>+</v>
          </cell>
          <cell r="J187" t="str">
            <v>+</v>
          </cell>
          <cell r="L187" t="str">
            <v>+</v>
          </cell>
          <cell r="N187" t="str">
            <v>+</v>
          </cell>
          <cell r="P187" t="str">
            <v>=</v>
          </cell>
          <cell r="Q187">
            <v>9</v>
          </cell>
          <cell r="R187" t="str">
            <v>×</v>
          </cell>
          <cell r="S187">
            <v>0.03</v>
          </cell>
          <cell r="T187" t="str">
            <v>인</v>
          </cell>
          <cell r="U187">
            <v>0.27</v>
          </cell>
          <cell r="W187">
            <v>0.27</v>
          </cell>
        </row>
        <row r="188">
          <cell r="A188">
            <v>56</v>
          </cell>
          <cell r="B188">
            <v>56</v>
          </cell>
          <cell r="D188" t="str">
            <v>배 전 전 공</v>
          </cell>
          <cell r="E188">
            <v>0.05</v>
          </cell>
          <cell r="F188" t="str">
            <v>+</v>
          </cell>
          <cell r="G188">
            <v>0.05</v>
          </cell>
          <cell r="H188" t="str">
            <v>+</v>
          </cell>
          <cell r="J188" t="str">
            <v>+</v>
          </cell>
          <cell r="L188" t="str">
            <v>+</v>
          </cell>
          <cell r="N188" t="str">
            <v>+</v>
          </cell>
          <cell r="P188" t="str">
            <v>=</v>
          </cell>
          <cell r="Q188">
            <v>0.1</v>
          </cell>
          <cell r="R188" t="str">
            <v>×</v>
          </cell>
          <cell r="S188">
            <v>0.03</v>
          </cell>
          <cell r="T188" t="str">
            <v>인</v>
          </cell>
          <cell r="U188">
            <v>0</v>
          </cell>
          <cell r="W188">
            <v>0</v>
          </cell>
        </row>
        <row r="189">
          <cell r="A189">
            <v>73</v>
          </cell>
          <cell r="B189">
            <v>73</v>
          </cell>
          <cell r="D189" t="str">
            <v>특 별 인 부</v>
          </cell>
          <cell r="E189">
            <v>18</v>
          </cell>
          <cell r="F189" t="str">
            <v>+</v>
          </cell>
          <cell r="H189" t="str">
            <v>+</v>
          </cell>
          <cell r="J189" t="str">
            <v>+</v>
          </cell>
          <cell r="L189" t="str">
            <v>+</v>
          </cell>
          <cell r="N189" t="str">
            <v>+</v>
          </cell>
          <cell r="P189" t="str">
            <v>=</v>
          </cell>
          <cell r="Q189">
            <v>18</v>
          </cell>
          <cell r="R189" t="str">
            <v>×</v>
          </cell>
          <cell r="S189">
            <v>0.03</v>
          </cell>
          <cell r="T189" t="str">
            <v>인</v>
          </cell>
          <cell r="U189">
            <v>0.54</v>
          </cell>
          <cell r="W189">
            <v>0.54</v>
          </cell>
        </row>
        <row r="197">
          <cell r="A197">
            <v>5</v>
          </cell>
          <cell r="B197">
            <v>5</v>
          </cell>
          <cell r="C197" t="str">
            <v>5.강관주신설</v>
          </cell>
          <cell r="D197" t="str">
            <v>B1-20m</v>
          </cell>
          <cell r="T197" t="str">
            <v>기</v>
          </cell>
          <cell r="U197">
            <v>1</v>
          </cell>
          <cell r="V197">
            <v>1</v>
          </cell>
          <cell r="X197" t="str">
            <v>강관주신설</v>
          </cell>
        </row>
        <row r="198">
          <cell r="C198" t="str">
            <v>가) 재 료 비</v>
          </cell>
          <cell r="S198" t="str">
            <v>할증%</v>
          </cell>
        </row>
        <row r="199">
          <cell r="A199">
            <v>226</v>
          </cell>
          <cell r="B199">
            <v>226</v>
          </cell>
          <cell r="C199" t="str">
            <v>강관주</v>
          </cell>
          <cell r="D199" t="str">
            <v>66㎸용 20m B1</v>
          </cell>
          <cell r="E199">
            <v>14.446949999999999</v>
          </cell>
          <cell r="F199" t="str">
            <v>x</v>
          </cell>
          <cell r="G199">
            <v>1</v>
          </cell>
          <cell r="P199" t="str">
            <v>=</v>
          </cell>
          <cell r="Q199">
            <v>14.446949999999999</v>
          </cell>
          <cell r="R199" t="str">
            <v>x</v>
          </cell>
          <cell r="S199">
            <v>5</v>
          </cell>
          <cell r="T199" t="str">
            <v>ton</v>
          </cell>
          <cell r="U199">
            <v>15.16</v>
          </cell>
          <cell r="W199">
            <v>2100000</v>
          </cell>
        </row>
        <row r="200">
          <cell r="C200" t="str">
            <v>PIPE</v>
          </cell>
          <cell r="E200">
            <v>6523.24</v>
          </cell>
          <cell r="F200" t="str">
            <v>x</v>
          </cell>
          <cell r="G200">
            <v>1</v>
          </cell>
          <cell r="P200" t="str">
            <v>=</v>
          </cell>
          <cell r="Q200">
            <v>6523.24</v>
          </cell>
        </row>
        <row r="201">
          <cell r="C201" t="str">
            <v>ANGLE</v>
          </cell>
          <cell r="E201">
            <v>464.68</v>
          </cell>
          <cell r="F201" t="str">
            <v>x</v>
          </cell>
          <cell r="G201">
            <v>1</v>
          </cell>
          <cell r="P201" t="str">
            <v>=</v>
          </cell>
          <cell r="Q201">
            <v>464.68</v>
          </cell>
        </row>
        <row r="202">
          <cell r="C202" t="str">
            <v>PLATE</v>
          </cell>
          <cell r="E202">
            <v>5367.2</v>
          </cell>
          <cell r="F202" t="str">
            <v>x</v>
          </cell>
          <cell r="G202">
            <v>1</v>
          </cell>
          <cell r="P202" t="str">
            <v>=</v>
          </cell>
          <cell r="Q202">
            <v>5367.2</v>
          </cell>
        </row>
        <row r="203">
          <cell r="C203" t="str">
            <v>BOLT NUT</v>
          </cell>
          <cell r="E203">
            <v>2091.83</v>
          </cell>
          <cell r="F203" t="str">
            <v>x</v>
          </cell>
          <cell r="G203">
            <v>1</v>
          </cell>
          <cell r="P203" t="str">
            <v>=</v>
          </cell>
          <cell r="Q203">
            <v>2091.83</v>
          </cell>
        </row>
        <row r="209">
          <cell r="W209" t="str">
            <v/>
          </cell>
        </row>
        <row r="210">
          <cell r="W210" t="str">
            <v/>
          </cell>
        </row>
        <row r="211">
          <cell r="W211" t="str">
            <v/>
          </cell>
        </row>
        <row r="212">
          <cell r="W212" t="str">
            <v/>
          </cell>
        </row>
        <row r="213">
          <cell r="W213" t="str">
            <v/>
          </cell>
        </row>
        <row r="214">
          <cell r="W214" t="str">
            <v/>
          </cell>
        </row>
        <row r="215">
          <cell r="W215" t="str">
            <v/>
          </cell>
        </row>
        <row r="216">
          <cell r="D216">
            <v>0</v>
          </cell>
          <cell r="W216" t="str">
            <v/>
          </cell>
        </row>
        <row r="217">
          <cell r="W217" t="str">
            <v/>
          </cell>
        </row>
        <row r="218">
          <cell r="Q218">
            <v>0</v>
          </cell>
          <cell r="U218">
            <v>0</v>
          </cell>
          <cell r="W218" t="str">
            <v/>
          </cell>
        </row>
        <row r="219">
          <cell r="W219" t="str">
            <v/>
          </cell>
        </row>
        <row r="220">
          <cell r="Q220">
            <v>0</v>
          </cell>
          <cell r="U220">
            <v>0</v>
          </cell>
          <cell r="W220" t="str">
            <v/>
          </cell>
        </row>
        <row r="221">
          <cell r="C221" t="str">
            <v>5.강관주신설</v>
          </cell>
          <cell r="D221" t="str">
            <v>B1-20m</v>
          </cell>
          <cell r="E221" t="str">
            <v>인 공 산 출 기 초</v>
          </cell>
          <cell r="T221" t="str">
            <v>기</v>
          </cell>
          <cell r="U221">
            <v>1</v>
          </cell>
        </row>
        <row r="222">
          <cell r="C222" t="str">
            <v>인 공 산 출</v>
          </cell>
          <cell r="G222" t="str">
            <v>수량</v>
          </cell>
        </row>
        <row r="223">
          <cell r="A223">
            <v>226</v>
          </cell>
          <cell r="B223">
            <v>226</v>
          </cell>
          <cell r="C223" t="str">
            <v>강관주</v>
          </cell>
          <cell r="D223" t="str">
            <v>66㎸용 20m B1</v>
          </cell>
          <cell r="G223" t="str">
            <v>1본</v>
          </cell>
          <cell r="I223" t="str">
            <v>단순기계건주</v>
          </cell>
          <cell r="K223" t="str">
            <v>17m초과1m당 배전전공 1.04 보통인부 1.13가산</v>
          </cell>
          <cell r="V223" t="str">
            <v>전 5-14-1</v>
          </cell>
        </row>
        <row r="224">
          <cell r="A224">
            <v>56</v>
          </cell>
          <cell r="B224">
            <v>56</v>
          </cell>
          <cell r="D224" t="str">
            <v>배 전 전 공</v>
          </cell>
          <cell r="E224">
            <v>4.88</v>
          </cell>
          <cell r="F224" t="str">
            <v>x</v>
          </cell>
          <cell r="G224">
            <v>1</v>
          </cell>
          <cell r="H224" t="str">
            <v>x</v>
          </cell>
          <cell r="I224">
            <v>0.85</v>
          </cell>
          <cell r="J224" t="str">
            <v>x</v>
          </cell>
          <cell r="K224">
            <v>1</v>
          </cell>
          <cell r="L224" t="str">
            <v>x</v>
          </cell>
          <cell r="M224">
            <v>1</v>
          </cell>
          <cell r="N224" t="str">
            <v>x</v>
          </cell>
          <cell r="O224">
            <v>1</v>
          </cell>
          <cell r="P224" t="str">
            <v>=</v>
          </cell>
          <cell r="Q224">
            <v>4.1399999999999997</v>
          </cell>
          <cell r="R224" t="str">
            <v>×</v>
          </cell>
          <cell r="S224">
            <v>1</v>
          </cell>
          <cell r="T224" t="str">
            <v>인</v>
          </cell>
          <cell r="U224">
            <v>4.1399999999999997</v>
          </cell>
        </row>
        <row r="225">
          <cell r="A225">
            <v>74</v>
          </cell>
          <cell r="B225">
            <v>74</v>
          </cell>
          <cell r="D225" t="str">
            <v>보 통 인 부</v>
          </cell>
          <cell r="E225">
            <v>4.76</v>
          </cell>
          <cell r="F225" t="str">
            <v>x</v>
          </cell>
          <cell r="G225">
            <v>1</v>
          </cell>
          <cell r="H225" t="str">
            <v>x</v>
          </cell>
          <cell r="I225">
            <v>0.85</v>
          </cell>
          <cell r="J225" t="str">
            <v>x</v>
          </cell>
          <cell r="K225">
            <v>1</v>
          </cell>
          <cell r="L225" t="str">
            <v>x</v>
          </cell>
          <cell r="M225">
            <v>1</v>
          </cell>
          <cell r="N225" t="str">
            <v>x</v>
          </cell>
          <cell r="O225">
            <v>1</v>
          </cell>
          <cell r="P225" t="str">
            <v>=</v>
          </cell>
          <cell r="Q225">
            <v>4.04</v>
          </cell>
          <cell r="R225" t="str">
            <v>×</v>
          </cell>
          <cell r="S225">
            <v>1</v>
          </cell>
          <cell r="T225" t="str">
            <v>인</v>
          </cell>
          <cell r="U225">
            <v>4.04</v>
          </cell>
        </row>
        <row r="231">
          <cell r="A231">
            <v>56</v>
          </cell>
          <cell r="B231">
            <v>56</v>
          </cell>
          <cell r="C231" t="str">
            <v>나) 노 무 비</v>
          </cell>
          <cell r="D231" t="str">
            <v>배 전 전 공</v>
          </cell>
          <cell r="E231">
            <v>4.1399999999999997</v>
          </cell>
          <cell r="F231" t="str">
            <v>+</v>
          </cell>
          <cell r="G231">
            <v>0</v>
          </cell>
          <cell r="H231" t="str">
            <v>+</v>
          </cell>
          <cell r="J231" t="str">
            <v>+</v>
          </cell>
          <cell r="L231" t="str">
            <v>+</v>
          </cell>
          <cell r="N231" t="str">
            <v>+</v>
          </cell>
          <cell r="P231" t="str">
            <v>=</v>
          </cell>
          <cell r="Q231">
            <v>4.1399999999999997</v>
          </cell>
          <cell r="R231" t="str">
            <v>×</v>
          </cell>
          <cell r="S231">
            <v>1</v>
          </cell>
          <cell r="T231" t="str">
            <v>인</v>
          </cell>
          <cell r="U231">
            <v>4.1399999999999997</v>
          </cell>
          <cell r="W231">
            <v>4.1399999999999997</v>
          </cell>
        </row>
        <row r="232">
          <cell r="A232">
            <v>74</v>
          </cell>
          <cell r="B232">
            <v>74</v>
          </cell>
          <cell r="D232" t="str">
            <v>보 통 인 부</v>
          </cell>
          <cell r="E232">
            <v>4.04</v>
          </cell>
          <cell r="F232" t="str">
            <v>+</v>
          </cell>
          <cell r="H232" t="str">
            <v>+</v>
          </cell>
          <cell r="J232" t="str">
            <v>+</v>
          </cell>
          <cell r="L232" t="str">
            <v>+</v>
          </cell>
          <cell r="N232" t="str">
            <v>+</v>
          </cell>
          <cell r="P232" t="str">
            <v>=</v>
          </cell>
          <cell r="Q232">
            <v>4.04</v>
          </cell>
          <cell r="R232" t="str">
            <v>×</v>
          </cell>
          <cell r="S232">
            <v>1</v>
          </cell>
          <cell r="T232" t="str">
            <v>인</v>
          </cell>
          <cell r="U232">
            <v>4.04</v>
          </cell>
          <cell r="W232">
            <v>4.04</v>
          </cell>
        </row>
        <row r="235">
          <cell r="A235">
            <v>56</v>
          </cell>
          <cell r="B235">
            <v>56</v>
          </cell>
          <cell r="C235" t="str">
            <v>다) 공 구 손 료</v>
          </cell>
          <cell r="D235" t="str">
            <v>배 전 전 공</v>
          </cell>
          <cell r="E235">
            <v>4.1399999999999997</v>
          </cell>
          <cell r="F235" t="str">
            <v>+</v>
          </cell>
          <cell r="G235">
            <v>0</v>
          </cell>
          <cell r="H235" t="str">
            <v>+</v>
          </cell>
          <cell r="J235" t="str">
            <v>+</v>
          </cell>
          <cell r="L235" t="str">
            <v>+</v>
          </cell>
          <cell r="N235" t="str">
            <v>+</v>
          </cell>
          <cell r="P235" t="str">
            <v>=</v>
          </cell>
          <cell r="Q235">
            <v>4.1399999999999997</v>
          </cell>
          <cell r="R235" t="str">
            <v>×</v>
          </cell>
          <cell r="S235">
            <v>0.03</v>
          </cell>
          <cell r="T235" t="str">
            <v>인</v>
          </cell>
          <cell r="U235">
            <v>0.12</v>
          </cell>
          <cell r="W235">
            <v>0.12</v>
          </cell>
        </row>
        <row r="236">
          <cell r="A236">
            <v>74</v>
          </cell>
          <cell r="B236">
            <v>74</v>
          </cell>
          <cell r="D236" t="str">
            <v>보 통 인 부</v>
          </cell>
          <cell r="E236">
            <v>4.04</v>
          </cell>
          <cell r="F236" t="str">
            <v>+</v>
          </cell>
          <cell r="H236" t="str">
            <v>+</v>
          </cell>
          <cell r="J236" t="str">
            <v>+</v>
          </cell>
          <cell r="L236" t="str">
            <v>+</v>
          </cell>
          <cell r="N236" t="str">
            <v>+</v>
          </cell>
          <cell r="P236" t="str">
            <v>=</v>
          </cell>
          <cell r="Q236">
            <v>4.04</v>
          </cell>
          <cell r="R236" t="str">
            <v>×</v>
          </cell>
          <cell r="S236">
            <v>0.03</v>
          </cell>
          <cell r="T236" t="str">
            <v>인</v>
          </cell>
          <cell r="U236">
            <v>0.12</v>
          </cell>
          <cell r="W236">
            <v>0.12</v>
          </cell>
        </row>
        <row r="239">
          <cell r="A239">
            <v>56</v>
          </cell>
          <cell r="B239">
            <v>56</v>
          </cell>
          <cell r="C239" t="str">
            <v>라) 기 계 경 비</v>
          </cell>
          <cell r="D239" t="str">
            <v>경유(고유황 1.0%)</v>
          </cell>
          <cell r="E239">
            <v>8.4179999999999993</v>
          </cell>
          <cell r="F239" t="str">
            <v>x</v>
          </cell>
          <cell r="G239">
            <v>4.8499999999999996</v>
          </cell>
          <cell r="H239" t="str">
            <v>x</v>
          </cell>
          <cell r="I239">
            <v>1</v>
          </cell>
          <cell r="J239" t="str">
            <v>x</v>
          </cell>
          <cell r="K239">
            <v>1</v>
          </cell>
          <cell r="L239" t="str">
            <v>x</v>
          </cell>
          <cell r="M239">
            <v>1</v>
          </cell>
          <cell r="N239" t="str">
            <v>x</v>
          </cell>
          <cell r="O239">
            <v>1</v>
          </cell>
          <cell r="P239" t="str">
            <v>=</v>
          </cell>
          <cell r="Q239">
            <v>40.82</v>
          </cell>
          <cell r="R239" t="str">
            <v>×</v>
          </cell>
          <cell r="S239">
            <v>1</v>
          </cell>
          <cell r="T239" t="str">
            <v>ℓ</v>
          </cell>
          <cell r="U239">
            <v>40.82</v>
          </cell>
          <cell r="W239">
            <v>0</v>
          </cell>
        </row>
        <row r="240">
          <cell r="A240">
            <v>75</v>
          </cell>
          <cell r="B240">
            <v>75</v>
          </cell>
          <cell r="D240" t="str">
            <v>건설기계운전기사</v>
          </cell>
          <cell r="E240">
            <v>0.12</v>
          </cell>
          <cell r="F240" t="str">
            <v>x</v>
          </cell>
          <cell r="G240">
            <v>4.8499999999999996</v>
          </cell>
          <cell r="H240" t="str">
            <v>x</v>
          </cell>
          <cell r="I240">
            <v>1</v>
          </cell>
          <cell r="J240" t="str">
            <v>x</v>
          </cell>
          <cell r="K240">
            <v>1</v>
          </cell>
          <cell r="L240" t="str">
            <v>x</v>
          </cell>
          <cell r="M240">
            <v>1</v>
          </cell>
          <cell r="N240" t="str">
            <v>x</v>
          </cell>
          <cell r="O240">
            <v>1</v>
          </cell>
          <cell r="P240" t="str">
            <v>=</v>
          </cell>
          <cell r="Q240">
            <v>0.57999999999999996</v>
          </cell>
          <cell r="R240" t="str">
            <v>×</v>
          </cell>
          <cell r="S240">
            <v>1</v>
          </cell>
          <cell r="T240" t="str">
            <v>인</v>
          </cell>
          <cell r="U240">
            <v>0.57999999999999996</v>
          </cell>
          <cell r="W240">
            <v>0</v>
          </cell>
        </row>
        <row r="241">
          <cell r="A241">
            <v>79</v>
          </cell>
          <cell r="B241">
            <v>79</v>
          </cell>
          <cell r="D241" t="str">
            <v>건설기계운전조수</v>
          </cell>
          <cell r="E241">
            <v>0.12</v>
          </cell>
          <cell r="F241" t="str">
            <v>x</v>
          </cell>
          <cell r="G241">
            <v>4.8499999999999996</v>
          </cell>
          <cell r="H241" t="str">
            <v>x</v>
          </cell>
          <cell r="I241">
            <v>1</v>
          </cell>
          <cell r="J241" t="str">
            <v>x</v>
          </cell>
          <cell r="K241">
            <v>1</v>
          </cell>
          <cell r="L241" t="str">
            <v>x</v>
          </cell>
          <cell r="M241">
            <v>1</v>
          </cell>
          <cell r="N241" t="str">
            <v>x</v>
          </cell>
          <cell r="O241">
            <v>1</v>
          </cell>
          <cell r="P241" t="str">
            <v>=</v>
          </cell>
          <cell r="Q241">
            <v>0.57999999999999996</v>
          </cell>
          <cell r="R241" t="str">
            <v>×</v>
          </cell>
          <cell r="S241">
            <v>1</v>
          </cell>
          <cell r="T241" t="str">
            <v>인</v>
          </cell>
          <cell r="U241">
            <v>0.57999999999999996</v>
          </cell>
        </row>
        <row r="242">
          <cell r="D242" t="str">
            <v>기 계 손 료</v>
          </cell>
          <cell r="E242">
            <v>31463</v>
          </cell>
          <cell r="F242" t="str">
            <v>x</v>
          </cell>
          <cell r="G242">
            <v>4.8499999999999996</v>
          </cell>
          <cell r="H242" t="str">
            <v>x</v>
          </cell>
          <cell r="I242">
            <v>1</v>
          </cell>
          <cell r="J242" t="str">
            <v>x</v>
          </cell>
          <cell r="K242">
            <v>1</v>
          </cell>
          <cell r="L242" t="str">
            <v>x</v>
          </cell>
          <cell r="M242">
            <v>1</v>
          </cell>
          <cell r="N242" t="str">
            <v>x</v>
          </cell>
          <cell r="O242">
            <v>1</v>
          </cell>
          <cell r="P242" t="str">
            <v>=</v>
          </cell>
          <cell r="Q242">
            <v>152595.54999999999</v>
          </cell>
          <cell r="R242" t="str">
            <v>×</v>
          </cell>
          <cell r="S242">
            <v>1</v>
          </cell>
          <cell r="T242" t="str">
            <v>식</v>
          </cell>
          <cell r="U242">
            <v>152595.54999999999</v>
          </cell>
        </row>
        <row r="245">
          <cell r="A245">
            <v>6</v>
          </cell>
          <cell r="B245">
            <v>6</v>
          </cell>
          <cell r="C245" t="str">
            <v>6.강관주 기초신설</v>
          </cell>
          <cell r="D245" t="str">
            <v>20m</v>
          </cell>
          <cell r="T245" t="str">
            <v>기</v>
          </cell>
          <cell r="U245">
            <v>1</v>
          </cell>
          <cell r="V245">
            <v>1</v>
          </cell>
          <cell r="X245" t="str">
            <v>강관주 기초신설</v>
          </cell>
        </row>
        <row r="246">
          <cell r="C246" t="str">
            <v>가) 재 료 비</v>
          </cell>
          <cell r="S246" t="str">
            <v>할증%</v>
          </cell>
        </row>
        <row r="247">
          <cell r="A247">
            <v>230</v>
          </cell>
          <cell r="B247">
            <v>230</v>
          </cell>
          <cell r="C247" t="str">
            <v>거푸집</v>
          </cell>
          <cell r="D247" t="str">
            <v>합판5회</v>
          </cell>
          <cell r="E247">
            <v>12</v>
          </cell>
          <cell r="F247" t="str">
            <v>x</v>
          </cell>
          <cell r="G247">
            <v>1</v>
          </cell>
          <cell r="P247" t="str">
            <v>=</v>
          </cell>
          <cell r="Q247">
            <v>12</v>
          </cell>
          <cell r="R247" t="str">
            <v>x</v>
          </cell>
          <cell r="S247">
            <v>3</v>
          </cell>
          <cell r="T247" t="str">
            <v>㎡</v>
          </cell>
          <cell r="U247">
            <v>12.36</v>
          </cell>
          <cell r="W247">
            <v>5154</v>
          </cell>
        </row>
        <row r="248">
          <cell r="A248">
            <v>236</v>
          </cell>
          <cell r="B248">
            <v>236</v>
          </cell>
          <cell r="C248" t="str">
            <v>거푸집</v>
          </cell>
          <cell r="D248" t="str">
            <v>강제</v>
          </cell>
          <cell r="E248">
            <v>31.2</v>
          </cell>
          <cell r="F248" t="str">
            <v>x</v>
          </cell>
          <cell r="G248">
            <v>1</v>
          </cell>
          <cell r="P248" t="str">
            <v>=</v>
          </cell>
          <cell r="Q248">
            <v>31.2</v>
          </cell>
          <cell r="R248" t="str">
            <v>x</v>
          </cell>
          <cell r="S248">
            <v>3</v>
          </cell>
          <cell r="T248" t="str">
            <v>㎡</v>
          </cell>
          <cell r="U248">
            <v>32.130000000000003</v>
          </cell>
          <cell r="W248">
            <v>2786</v>
          </cell>
        </row>
        <row r="249">
          <cell r="A249">
            <v>265</v>
          </cell>
          <cell r="B249">
            <v>265</v>
          </cell>
          <cell r="C249" t="str">
            <v>레미콘</v>
          </cell>
          <cell r="D249" t="str">
            <v>25-210-8</v>
          </cell>
          <cell r="E249">
            <v>22.2</v>
          </cell>
          <cell r="F249" t="str">
            <v>x</v>
          </cell>
          <cell r="G249">
            <v>1</v>
          </cell>
          <cell r="P249" t="str">
            <v>=</v>
          </cell>
          <cell r="Q249">
            <v>22.2</v>
          </cell>
          <cell r="R249" t="str">
            <v>x</v>
          </cell>
          <cell r="S249">
            <v>2</v>
          </cell>
          <cell r="T249" t="str">
            <v>㎥</v>
          </cell>
          <cell r="U249">
            <v>22.64</v>
          </cell>
          <cell r="W249">
            <v>49270</v>
          </cell>
        </row>
        <row r="250">
          <cell r="A250">
            <v>234</v>
          </cell>
          <cell r="B250">
            <v>234</v>
          </cell>
          <cell r="C250" t="str">
            <v>이형철근</v>
          </cell>
          <cell r="D250" t="str">
            <v>D19</v>
          </cell>
          <cell r="E250">
            <v>735.3</v>
          </cell>
          <cell r="F250" t="str">
            <v>x</v>
          </cell>
          <cell r="G250">
            <v>1</v>
          </cell>
          <cell r="P250" t="str">
            <v>=</v>
          </cell>
          <cell r="Q250">
            <v>735.3</v>
          </cell>
          <cell r="R250" t="str">
            <v>x</v>
          </cell>
          <cell r="S250">
            <v>3</v>
          </cell>
          <cell r="T250" t="str">
            <v>㎏</v>
          </cell>
          <cell r="U250">
            <v>757.35</v>
          </cell>
          <cell r="W250">
            <v>355</v>
          </cell>
        </row>
        <row r="251">
          <cell r="A251">
            <v>237</v>
          </cell>
          <cell r="B251">
            <v>237</v>
          </cell>
          <cell r="C251" t="str">
            <v>이형철근</v>
          </cell>
          <cell r="D251" t="str">
            <v>D16</v>
          </cell>
          <cell r="E251">
            <v>299.43</v>
          </cell>
          <cell r="F251" t="str">
            <v>x</v>
          </cell>
          <cell r="G251">
            <v>1</v>
          </cell>
          <cell r="P251" t="str">
            <v>=</v>
          </cell>
          <cell r="Q251">
            <v>299.43</v>
          </cell>
          <cell r="R251" t="str">
            <v>x</v>
          </cell>
          <cell r="S251">
            <v>3</v>
          </cell>
          <cell r="T251" t="str">
            <v>㎏</v>
          </cell>
          <cell r="U251">
            <v>308.41000000000003</v>
          </cell>
          <cell r="W251">
            <v>355</v>
          </cell>
        </row>
        <row r="252">
          <cell r="A252">
            <v>235</v>
          </cell>
          <cell r="B252">
            <v>235</v>
          </cell>
          <cell r="C252" t="str">
            <v>결속선</v>
          </cell>
          <cell r="D252" t="str">
            <v>0.9㎜</v>
          </cell>
          <cell r="E252">
            <v>8.27</v>
          </cell>
          <cell r="F252" t="str">
            <v>x</v>
          </cell>
          <cell r="G252">
            <v>1</v>
          </cell>
          <cell r="P252" t="str">
            <v>=</v>
          </cell>
          <cell r="Q252">
            <v>8.27</v>
          </cell>
          <cell r="R252" t="str">
            <v>x</v>
          </cell>
          <cell r="S252">
            <v>3</v>
          </cell>
          <cell r="T252" t="str">
            <v>㎏</v>
          </cell>
          <cell r="U252">
            <v>8.51</v>
          </cell>
          <cell r="W252">
            <v>520</v>
          </cell>
        </row>
        <row r="253">
          <cell r="A253">
            <v>266</v>
          </cell>
          <cell r="B253">
            <v>266</v>
          </cell>
          <cell r="C253" t="str">
            <v>앙카볼트</v>
          </cell>
          <cell r="D253" t="str">
            <v>M42 x 3000</v>
          </cell>
          <cell r="E253">
            <v>36</v>
          </cell>
          <cell r="F253" t="str">
            <v>x</v>
          </cell>
          <cell r="G253">
            <v>1</v>
          </cell>
          <cell r="P253" t="str">
            <v>=</v>
          </cell>
          <cell r="Q253">
            <v>36</v>
          </cell>
          <cell r="R253" t="str">
            <v>x</v>
          </cell>
          <cell r="S253">
            <v>5</v>
          </cell>
          <cell r="T253" t="str">
            <v>개</v>
          </cell>
          <cell r="U253">
            <v>37</v>
          </cell>
          <cell r="W253">
            <v>69500</v>
          </cell>
        </row>
        <row r="255">
          <cell r="W255" t="str">
            <v/>
          </cell>
        </row>
        <row r="256">
          <cell r="W256" t="str">
            <v/>
          </cell>
        </row>
        <row r="257">
          <cell r="W257" t="str">
            <v/>
          </cell>
        </row>
        <row r="258">
          <cell r="W258" t="str">
            <v/>
          </cell>
        </row>
        <row r="259">
          <cell r="W259" t="str">
            <v/>
          </cell>
        </row>
        <row r="260">
          <cell r="W260" t="str">
            <v/>
          </cell>
        </row>
        <row r="261">
          <cell r="W261" t="str">
            <v/>
          </cell>
        </row>
        <row r="262">
          <cell r="W262" t="str">
            <v/>
          </cell>
        </row>
        <row r="263">
          <cell r="W263" t="str">
            <v/>
          </cell>
        </row>
        <row r="264">
          <cell r="D264">
            <v>0</v>
          </cell>
          <cell r="W264" t="str">
            <v/>
          </cell>
        </row>
        <row r="265">
          <cell r="W265" t="str">
            <v/>
          </cell>
        </row>
        <row r="266">
          <cell r="Q266">
            <v>0</v>
          </cell>
          <cell r="U266">
            <v>0</v>
          </cell>
          <cell r="W266" t="str">
            <v/>
          </cell>
        </row>
        <row r="267">
          <cell r="W267" t="str">
            <v/>
          </cell>
        </row>
        <row r="268">
          <cell r="Q268">
            <v>0</v>
          </cell>
          <cell r="U268">
            <v>0</v>
          </cell>
          <cell r="W268" t="str">
            <v/>
          </cell>
        </row>
        <row r="269">
          <cell r="C269" t="str">
            <v>6.강관주 기초신설</v>
          </cell>
          <cell r="D269" t="str">
            <v>20m</v>
          </cell>
          <cell r="E269" t="str">
            <v>인 공 산 출 기 초</v>
          </cell>
          <cell r="T269" t="str">
            <v>기</v>
          </cell>
          <cell r="U269">
            <v>1</v>
          </cell>
        </row>
        <row r="270">
          <cell r="C270" t="str">
            <v>인 공 산 출</v>
          </cell>
          <cell r="G270" t="str">
            <v>수량</v>
          </cell>
        </row>
        <row r="271">
          <cell r="A271">
            <v>230</v>
          </cell>
          <cell r="B271">
            <v>230</v>
          </cell>
          <cell r="C271" t="str">
            <v>거푸집</v>
          </cell>
          <cell r="D271" t="str">
            <v>합판5회</v>
          </cell>
          <cell r="I271" t="str">
            <v>합판5회</v>
          </cell>
          <cell r="V271" t="str">
            <v>건 6-3-2</v>
          </cell>
        </row>
        <row r="272">
          <cell r="A272">
            <v>3</v>
          </cell>
          <cell r="B272">
            <v>3</v>
          </cell>
          <cell r="D272" t="str">
            <v>형 틀 목 공</v>
          </cell>
          <cell r="E272">
            <v>0.3</v>
          </cell>
          <cell r="F272" t="str">
            <v>x</v>
          </cell>
          <cell r="G272">
            <v>12</v>
          </cell>
          <cell r="H272" t="str">
            <v>x</v>
          </cell>
          <cell r="I272">
            <v>0.34200000000000003</v>
          </cell>
          <cell r="J272" t="str">
            <v>x</v>
          </cell>
          <cell r="K272">
            <v>1</v>
          </cell>
          <cell r="L272" t="str">
            <v>x</v>
          </cell>
          <cell r="M272">
            <v>1</v>
          </cell>
          <cell r="N272" t="str">
            <v>x</v>
          </cell>
          <cell r="O272">
            <v>1</v>
          </cell>
          <cell r="P272" t="str">
            <v>=</v>
          </cell>
          <cell r="Q272">
            <v>1.23</v>
          </cell>
          <cell r="R272" t="str">
            <v>×</v>
          </cell>
          <cell r="S272">
            <v>1</v>
          </cell>
          <cell r="T272" t="str">
            <v>인</v>
          </cell>
          <cell r="U272">
            <v>1.23</v>
          </cell>
        </row>
        <row r="273">
          <cell r="A273">
            <v>74</v>
          </cell>
          <cell r="B273">
            <v>74</v>
          </cell>
          <cell r="D273" t="str">
            <v>보 통 인 부</v>
          </cell>
          <cell r="E273">
            <v>0.25</v>
          </cell>
          <cell r="F273" t="str">
            <v>x</v>
          </cell>
          <cell r="G273">
            <v>12</v>
          </cell>
          <cell r="H273" t="str">
            <v>x</v>
          </cell>
          <cell r="I273">
            <v>0.34200000000000003</v>
          </cell>
          <cell r="J273" t="str">
            <v>x</v>
          </cell>
          <cell r="K273">
            <v>1</v>
          </cell>
          <cell r="L273" t="str">
            <v>x</v>
          </cell>
          <cell r="M273">
            <v>1</v>
          </cell>
          <cell r="N273" t="str">
            <v>x</v>
          </cell>
          <cell r="O273">
            <v>1</v>
          </cell>
          <cell r="P273" t="str">
            <v>=</v>
          </cell>
          <cell r="Q273">
            <v>1.02</v>
          </cell>
          <cell r="R273" t="str">
            <v>×</v>
          </cell>
          <cell r="S273">
            <v>1</v>
          </cell>
          <cell r="T273" t="str">
            <v>인</v>
          </cell>
          <cell r="U273">
            <v>1.02</v>
          </cell>
        </row>
        <row r="274">
          <cell r="A274">
            <v>236</v>
          </cell>
          <cell r="B274">
            <v>236</v>
          </cell>
          <cell r="C274" t="str">
            <v>거푸집</v>
          </cell>
          <cell r="D274" t="str">
            <v>강제</v>
          </cell>
          <cell r="G274" t="str">
            <v>100㎡당</v>
          </cell>
          <cell r="V274" t="str">
            <v>건 6-3-4</v>
          </cell>
        </row>
        <row r="275">
          <cell r="A275">
            <v>3</v>
          </cell>
          <cell r="B275">
            <v>3</v>
          </cell>
          <cell r="D275" t="str">
            <v>형 틀 목 공</v>
          </cell>
          <cell r="E275">
            <v>6.2</v>
          </cell>
          <cell r="F275" t="str">
            <v>x</v>
          </cell>
          <cell r="G275">
            <v>0.312</v>
          </cell>
          <cell r="H275" t="str">
            <v>x</v>
          </cell>
          <cell r="I275">
            <v>1</v>
          </cell>
          <cell r="J275" t="str">
            <v>x</v>
          </cell>
          <cell r="K275">
            <v>1</v>
          </cell>
          <cell r="L275" t="str">
            <v>x</v>
          </cell>
          <cell r="M275">
            <v>1</v>
          </cell>
          <cell r="N275" t="str">
            <v>x</v>
          </cell>
          <cell r="O275">
            <v>1</v>
          </cell>
          <cell r="P275" t="str">
            <v>=</v>
          </cell>
          <cell r="Q275">
            <v>1.93</v>
          </cell>
          <cell r="R275" t="str">
            <v>×</v>
          </cell>
          <cell r="S275">
            <v>1</v>
          </cell>
          <cell r="T275" t="str">
            <v>인</v>
          </cell>
          <cell r="U275">
            <v>1.93</v>
          </cell>
        </row>
        <row r="276">
          <cell r="A276">
            <v>13</v>
          </cell>
          <cell r="B276">
            <v>13</v>
          </cell>
          <cell r="D276" t="str">
            <v>비  계  공</v>
          </cell>
          <cell r="E276">
            <v>9</v>
          </cell>
          <cell r="F276" t="str">
            <v>x</v>
          </cell>
          <cell r="G276">
            <v>0.312</v>
          </cell>
          <cell r="H276" t="str">
            <v>x</v>
          </cell>
          <cell r="I276">
            <v>1</v>
          </cell>
          <cell r="J276" t="str">
            <v>x</v>
          </cell>
          <cell r="K276">
            <v>1</v>
          </cell>
          <cell r="L276" t="str">
            <v>x</v>
          </cell>
          <cell r="M276">
            <v>1</v>
          </cell>
          <cell r="N276" t="str">
            <v>x</v>
          </cell>
          <cell r="O276">
            <v>1</v>
          </cell>
          <cell r="P276" t="str">
            <v>=</v>
          </cell>
          <cell r="Q276">
            <v>2.8</v>
          </cell>
          <cell r="R276" t="str">
            <v>×</v>
          </cell>
          <cell r="S276">
            <v>1</v>
          </cell>
          <cell r="T276" t="str">
            <v>인</v>
          </cell>
          <cell r="U276">
            <v>2.8</v>
          </cell>
        </row>
        <row r="277">
          <cell r="A277">
            <v>74</v>
          </cell>
          <cell r="B277">
            <v>74</v>
          </cell>
          <cell r="D277" t="str">
            <v>보 통 인 부</v>
          </cell>
          <cell r="E277">
            <v>12</v>
          </cell>
          <cell r="F277" t="str">
            <v>x</v>
          </cell>
          <cell r="G277">
            <v>0.312</v>
          </cell>
          <cell r="H277" t="str">
            <v>x</v>
          </cell>
          <cell r="I277">
            <v>1</v>
          </cell>
          <cell r="J277" t="str">
            <v>x</v>
          </cell>
          <cell r="K277">
            <v>1</v>
          </cell>
          <cell r="L277" t="str">
            <v>x</v>
          </cell>
          <cell r="M277">
            <v>1</v>
          </cell>
          <cell r="N277" t="str">
            <v>x</v>
          </cell>
          <cell r="O277">
            <v>1</v>
          </cell>
          <cell r="P277" t="str">
            <v>=</v>
          </cell>
          <cell r="Q277">
            <v>3.74</v>
          </cell>
          <cell r="R277" t="str">
            <v>×</v>
          </cell>
          <cell r="S277">
            <v>1</v>
          </cell>
          <cell r="T277" t="str">
            <v>인</v>
          </cell>
          <cell r="U277">
            <v>3.74</v>
          </cell>
        </row>
        <row r="278">
          <cell r="A278">
            <v>802</v>
          </cell>
          <cell r="B278">
            <v>802</v>
          </cell>
          <cell r="C278" t="str">
            <v>터파기</v>
          </cell>
          <cell r="D278" t="str">
            <v>인력</v>
          </cell>
          <cell r="V278" t="str">
            <v>건 3-1-2</v>
          </cell>
        </row>
        <row r="279">
          <cell r="A279">
            <v>74</v>
          </cell>
          <cell r="B279">
            <v>74</v>
          </cell>
          <cell r="D279" t="str">
            <v>보 통 인 부</v>
          </cell>
          <cell r="E279">
            <v>0.27</v>
          </cell>
          <cell r="F279" t="str">
            <v>x</v>
          </cell>
          <cell r="G279">
            <v>23.44</v>
          </cell>
          <cell r="H279" t="str">
            <v>x</v>
          </cell>
          <cell r="I279">
            <v>1</v>
          </cell>
          <cell r="J279" t="str">
            <v>x</v>
          </cell>
          <cell r="K279">
            <v>1</v>
          </cell>
          <cell r="L279" t="str">
            <v>x</v>
          </cell>
          <cell r="M279">
            <v>1</v>
          </cell>
          <cell r="N279" t="str">
            <v>x</v>
          </cell>
          <cell r="O279">
            <v>1</v>
          </cell>
          <cell r="P279" t="str">
            <v>=</v>
          </cell>
          <cell r="Q279">
            <v>6.32</v>
          </cell>
          <cell r="R279" t="str">
            <v>×</v>
          </cell>
          <cell r="S279">
            <v>1</v>
          </cell>
          <cell r="T279" t="str">
            <v>인</v>
          </cell>
          <cell r="U279">
            <v>6.32</v>
          </cell>
        </row>
        <row r="280">
          <cell r="A280">
            <v>803</v>
          </cell>
          <cell r="B280">
            <v>803</v>
          </cell>
          <cell r="C280" t="str">
            <v>되메우기</v>
          </cell>
          <cell r="D280" t="str">
            <v>인력</v>
          </cell>
          <cell r="V280" t="str">
            <v>건 3-1-2</v>
          </cell>
        </row>
        <row r="281">
          <cell r="A281">
            <v>74</v>
          </cell>
          <cell r="B281">
            <v>74</v>
          </cell>
          <cell r="D281" t="str">
            <v>보 통 인 부</v>
          </cell>
          <cell r="E281">
            <v>0.1</v>
          </cell>
          <cell r="F281" t="str">
            <v>x</v>
          </cell>
          <cell r="G281">
            <v>15.04</v>
          </cell>
          <cell r="H281" t="str">
            <v>x</v>
          </cell>
          <cell r="I281">
            <v>1</v>
          </cell>
          <cell r="J281" t="str">
            <v>x</v>
          </cell>
          <cell r="K281">
            <v>1</v>
          </cell>
          <cell r="L281" t="str">
            <v>x</v>
          </cell>
          <cell r="M281">
            <v>1</v>
          </cell>
          <cell r="N281" t="str">
            <v>x</v>
          </cell>
          <cell r="O281">
            <v>1</v>
          </cell>
          <cell r="P281" t="str">
            <v>=</v>
          </cell>
          <cell r="Q281">
            <v>1.5</v>
          </cell>
          <cell r="R281" t="str">
            <v>×</v>
          </cell>
          <cell r="S281">
            <v>1</v>
          </cell>
          <cell r="T281" t="str">
            <v>인</v>
          </cell>
          <cell r="U281">
            <v>1.5</v>
          </cell>
        </row>
        <row r="282">
          <cell r="A282">
            <v>806</v>
          </cell>
          <cell r="B282">
            <v>806</v>
          </cell>
          <cell r="C282" t="str">
            <v>잔토처리</v>
          </cell>
          <cell r="D282" t="str">
            <v>인력</v>
          </cell>
          <cell r="V282" t="str">
            <v>건 3-1-2</v>
          </cell>
        </row>
        <row r="283">
          <cell r="A283">
            <v>74</v>
          </cell>
          <cell r="B283">
            <v>74</v>
          </cell>
          <cell r="D283" t="str">
            <v>보 통 인 부</v>
          </cell>
          <cell r="E283">
            <v>0.2</v>
          </cell>
          <cell r="F283" t="str">
            <v>x</v>
          </cell>
          <cell r="G283">
            <v>20.999999999999993</v>
          </cell>
          <cell r="H283" t="str">
            <v>x</v>
          </cell>
          <cell r="I283">
            <v>1</v>
          </cell>
          <cell r="J283" t="str">
            <v>x</v>
          </cell>
          <cell r="K283">
            <v>1</v>
          </cell>
          <cell r="L283" t="str">
            <v>x</v>
          </cell>
          <cell r="M283">
            <v>1</v>
          </cell>
          <cell r="N283" t="str">
            <v>x</v>
          </cell>
          <cell r="O283">
            <v>1</v>
          </cell>
          <cell r="P283" t="str">
            <v>=</v>
          </cell>
          <cell r="Q283">
            <v>4.2</v>
          </cell>
          <cell r="R283" t="str">
            <v>×</v>
          </cell>
          <cell r="S283">
            <v>1</v>
          </cell>
          <cell r="T283" t="str">
            <v>인</v>
          </cell>
          <cell r="U283">
            <v>4.2</v>
          </cell>
        </row>
        <row r="284">
          <cell r="A284">
            <v>810</v>
          </cell>
          <cell r="B284">
            <v>810</v>
          </cell>
          <cell r="C284" t="str">
            <v>앙카볼트</v>
          </cell>
          <cell r="D284" t="str">
            <v>M42 x 3000</v>
          </cell>
          <cell r="G284" t="str">
            <v>40본/톤미만</v>
          </cell>
          <cell r="V284" t="str">
            <v>건 17-12</v>
          </cell>
        </row>
        <row r="285">
          <cell r="A285">
            <v>7</v>
          </cell>
          <cell r="B285">
            <v>7</v>
          </cell>
          <cell r="D285" t="str">
            <v>철  근  공</v>
          </cell>
          <cell r="E285">
            <v>0.84</v>
          </cell>
          <cell r="F285" t="str">
            <v>x</v>
          </cell>
          <cell r="G285">
            <v>1</v>
          </cell>
          <cell r="H285" t="str">
            <v>x</v>
          </cell>
          <cell r="I285">
            <v>1</v>
          </cell>
          <cell r="J285" t="str">
            <v>x</v>
          </cell>
          <cell r="K285">
            <v>1</v>
          </cell>
          <cell r="L285" t="str">
            <v>x</v>
          </cell>
          <cell r="M285">
            <v>1</v>
          </cell>
          <cell r="N285" t="str">
            <v>x</v>
          </cell>
          <cell r="O285">
            <v>1</v>
          </cell>
          <cell r="P285" t="str">
            <v>=</v>
          </cell>
          <cell r="Q285">
            <v>0.84</v>
          </cell>
          <cell r="R285" t="str">
            <v>×</v>
          </cell>
          <cell r="S285">
            <v>1</v>
          </cell>
          <cell r="T285" t="str">
            <v>인</v>
          </cell>
          <cell r="U285">
            <v>0.84</v>
          </cell>
        </row>
        <row r="286">
          <cell r="A286">
            <v>804</v>
          </cell>
          <cell r="B286">
            <v>804</v>
          </cell>
          <cell r="C286" t="str">
            <v>콘크리트타설</v>
          </cell>
          <cell r="V286" t="str">
            <v>토 6-6-1</v>
          </cell>
        </row>
        <row r="287">
          <cell r="A287">
            <v>23</v>
          </cell>
          <cell r="B287">
            <v>23</v>
          </cell>
          <cell r="D287" t="str">
            <v>콘크리트공</v>
          </cell>
          <cell r="E287">
            <v>0.17</v>
          </cell>
          <cell r="F287" t="str">
            <v>x</v>
          </cell>
          <cell r="G287">
            <v>22.2</v>
          </cell>
          <cell r="H287" t="str">
            <v>x</v>
          </cell>
          <cell r="I287">
            <v>1</v>
          </cell>
          <cell r="J287" t="str">
            <v>x</v>
          </cell>
          <cell r="K287">
            <v>1</v>
          </cell>
          <cell r="L287" t="str">
            <v>x</v>
          </cell>
          <cell r="M287">
            <v>1</v>
          </cell>
          <cell r="N287" t="str">
            <v>x</v>
          </cell>
          <cell r="O287">
            <v>1</v>
          </cell>
          <cell r="P287" t="str">
            <v>=</v>
          </cell>
          <cell r="Q287">
            <v>3.77</v>
          </cell>
          <cell r="R287" t="str">
            <v>×</v>
          </cell>
          <cell r="S287">
            <v>1</v>
          </cell>
          <cell r="T287" t="str">
            <v>인</v>
          </cell>
          <cell r="U287">
            <v>3.77</v>
          </cell>
        </row>
        <row r="288">
          <cell r="A288">
            <v>74</v>
          </cell>
          <cell r="B288">
            <v>74</v>
          </cell>
          <cell r="D288" t="str">
            <v>보 통 인 부</v>
          </cell>
          <cell r="E288">
            <v>0.28999999999999998</v>
          </cell>
          <cell r="F288" t="str">
            <v>x</v>
          </cell>
          <cell r="G288">
            <v>22.2</v>
          </cell>
          <cell r="H288" t="str">
            <v>x</v>
          </cell>
          <cell r="I288">
            <v>1</v>
          </cell>
          <cell r="J288" t="str">
            <v>x</v>
          </cell>
          <cell r="K288">
            <v>1</v>
          </cell>
          <cell r="L288" t="str">
            <v>x</v>
          </cell>
          <cell r="M288">
            <v>1</v>
          </cell>
          <cell r="N288" t="str">
            <v>x</v>
          </cell>
          <cell r="O288">
            <v>1</v>
          </cell>
          <cell r="P288" t="str">
            <v>=</v>
          </cell>
          <cell r="Q288">
            <v>6.43</v>
          </cell>
          <cell r="R288" t="str">
            <v>×</v>
          </cell>
          <cell r="S288">
            <v>1</v>
          </cell>
          <cell r="T288" t="str">
            <v>인</v>
          </cell>
          <cell r="U288">
            <v>6.43</v>
          </cell>
        </row>
        <row r="289">
          <cell r="A289">
            <v>805</v>
          </cell>
          <cell r="B289">
            <v>805</v>
          </cell>
          <cell r="C289" t="str">
            <v>철근가공및조립</v>
          </cell>
          <cell r="D289" t="str">
            <v>인력</v>
          </cell>
          <cell r="G289" t="str">
            <v>톤당</v>
          </cell>
          <cell r="V289" t="str">
            <v>건 6-2-1</v>
          </cell>
        </row>
        <row r="290">
          <cell r="A290">
            <v>7</v>
          </cell>
          <cell r="B290">
            <v>7</v>
          </cell>
          <cell r="D290" t="str">
            <v>철  근  공</v>
          </cell>
          <cell r="E290">
            <v>3.4</v>
          </cell>
          <cell r="F290" t="str">
            <v>x</v>
          </cell>
          <cell r="G290">
            <v>1.0429999999999999</v>
          </cell>
          <cell r="H290" t="str">
            <v>x</v>
          </cell>
          <cell r="I290">
            <v>1</v>
          </cell>
          <cell r="J290" t="str">
            <v>x</v>
          </cell>
          <cell r="K290">
            <v>1</v>
          </cell>
          <cell r="L290" t="str">
            <v>x</v>
          </cell>
          <cell r="M290">
            <v>1</v>
          </cell>
          <cell r="N290" t="str">
            <v>x</v>
          </cell>
          <cell r="O290">
            <v>1</v>
          </cell>
          <cell r="P290" t="str">
            <v>=</v>
          </cell>
          <cell r="Q290">
            <v>3.54</v>
          </cell>
          <cell r="R290" t="str">
            <v>×</v>
          </cell>
          <cell r="S290">
            <v>1</v>
          </cell>
          <cell r="T290" t="str">
            <v>인</v>
          </cell>
          <cell r="U290">
            <v>3.54</v>
          </cell>
        </row>
        <row r="291">
          <cell r="A291">
            <v>74</v>
          </cell>
          <cell r="B291">
            <v>74</v>
          </cell>
          <cell r="D291" t="str">
            <v>보 통 인 부</v>
          </cell>
          <cell r="E291">
            <v>1.9</v>
          </cell>
          <cell r="F291" t="str">
            <v>x</v>
          </cell>
          <cell r="G291">
            <v>1.0429999999999999</v>
          </cell>
          <cell r="H291" t="str">
            <v>x</v>
          </cell>
          <cell r="I291">
            <v>1</v>
          </cell>
          <cell r="J291" t="str">
            <v>x</v>
          </cell>
          <cell r="K291">
            <v>1</v>
          </cell>
          <cell r="L291" t="str">
            <v>x</v>
          </cell>
          <cell r="M291">
            <v>1</v>
          </cell>
          <cell r="N291" t="str">
            <v>x</v>
          </cell>
          <cell r="O291">
            <v>1</v>
          </cell>
          <cell r="P291" t="str">
            <v>=</v>
          </cell>
          <cell r="Q291">
            <v>1.98</v>
          </cell>
          <cell r="R291" t="str">
            <v>×</v>
          </cell>
          <cell r="S291">
            <v>1</v>
          </cell>
          <cell r="T291" t="str">
            <v>인</v>
          </cell>
          <cell r="U291">
            <v>1.98</v>
          </cell>
        </row>
        <row r="293">
          <cell r="A293">
            <v>3</v>
          </cell>
          <cell r="B293">
            <v>3</v>
          </cell>
          <cell r="C293" t="str">
            <v>나) 노 무 비</v>
          </cell>
          <cell r="D293" t="str">
            <v>형 틀 목 공</v>
          </cell>
          <cell r="E293">
            <v>1.23</v>
          </cell>
          <cell r="F293" t="str">
            <v>+</v>
          </cell>
          <cell r="G293">
            <v>1.93</v>
          </cell>
          <cell r="H293" t="str">
            <v>+</v>
          </cell>
          <cell r="J293" t="str">
            <v>+</v>
          </cell>
          <cell r="L293" t="str">
            <v>+</v>
          </cell>
          <cell r="N293" t="str">
            <v>+</v>
          </cell>
          <cell r="P293" t="str">
            <v>=</v>
          </cell>
          <cell r="Q293">
            <v>3.16</v>
          </cell>
          <cell r="R293" t="str">
            <v>×</v>
          </cell>
          <cell r="S293">
            <v>1</v>
          </cell>
          <cell r="T293" t="str">
            <v>인</v>
          </cell>
          <cell r="U293">
            <v>3.16</v>
          </cell>
          <cell r="W293">
            <v>3.16</v>
          </cell>
        </row>
        <row r="294">
          <cell r="A294">
            <v>74</v>
          </cell>
          <cell r="B294">
            <v>74</v>
          </cell>
          <cell r="D294" t="str">
            <v>보 통 인 부</v>
          </cell>
          <cell r="E294">
            <v>1.02</v>
          </cell>
          <cell r="F294" t="str">
            <v>+</v>
          </cell>
          <cell r="G294">
            <v>3.74</v>
          </cell>
          <cell r="H294" t="str">
            <v>+</v>
          </cell>
          <cell r="I294">
            <v>6.32</v>
          </cell>
          <cell r="J294" t="str">
            <v>+</v>
          </cell>
          <cell r="K294">
            <v>1.5</v>
          </cell>
          <cell r="L294" t="str">
            <v>+</v>
          </cell>
          <cell r="M294">
            <v>4.2</v>
          </cell>
          <cell r="N294" t="str">
            <v>+</v>
          </cell>
          <cell r="O294">
            <v>6.43</v>
          </cell>
          <cell r="P294" t="str">
            <v>+</v>
          </cell>
          <cell r="W294">
            <v>25.19</v>
          </cell>
        </row>
        <row r="295">
          <cell r="A295">
            <v>74</v>
          </cell>
          <cell r="B295">
            <v>74</v>
          </cell>
          <cell r="E295">
            <v>1.98</v>
          </cell>
          <cell r="F295" t="str">
            <v>+</v>
          </cell>
          <cell r="G295">
            <v>0</v>
          </cell>
          <cell r="H295" t="str">
            <v>+</v>
          </cell>
          <cell r="I295">
            <v>0</v>
          </cell>
          <cell r="J295" t="str">
            <v>+</v>
          </cell>
          <cell r="K295">
            <v>0</v>
          </cell>
          <cell r="L295" t="str">
            <v>+</v>
          </cell>
          <cell r="M295">
            <v>0</v>
          </cell>
          <cell r="N295" t="str">
            <v>+</v>
          </cell>
          <cell r="O295">
            <v>0</v>
          </cell>
          <cell r="P295" t="str">
            <v>=</v>
          </cell>
          <cell r="Q295">
            <v>25.19</v>
          </cell>
          <cell r="R295" t="str">
            <v>×</v>
          </cell>
          <cell r="S295">
            <v>1</v>
          </cell>
          <cell r="T295" t="str">
            <v>인</v>
          </cell>
          <cell r="U295">
            <v>25.19</v>
          </cell>
          <cell r="W295">
            <v>0</v>
          </cell>
        </row>
        <row r="296">
          <cell r="A296">
            <v>13</v>
          </cell>
          <cell r="B296">
            <v>13</v>
          </cell>
          <cell r="D296" t="str">
            <v>비  계  공</v>
          </cell>
          <cell r="E296">
            <v>2.8</v>
          </cell>
          <cell r="F296" t="str">
            <v>+</v>
          </cell>
          <cell r="H296" t="str">
            <v>+</v>
          </cell>
          <cell r="J296" t="str">
            <v>+</v>
          </cell>
          <cell r="L296" t="str">
            <v>+</v>
          </cell>
          <cell r="N296" t="str">
            <v>+</v>
          </cell>
          <cell r="P296" t="str">
            <v>=</v>
          </cell>
          <cell r="Q296">
            <v>2.8</v>
          </cell>
          <cell r="R296" t="str">
            <v>×</v>
          </cell>
          <cell r="S296">
            <v>1</v>
          </cell>
          <cell r="T296" t="str">
            <v>인</v>
          </cell>
          <cell r="U296">
            <v>2.8</v>
          </cell>
          <cell r="W296">
            <v>2.8</v>
          </cell>
        </row>
        <row r="297">
          <cell r="A297">
            <v>23</v>
          </cell>
          <cell r="B297">
            <v>23</v>
          </cell>
          <cell r="D297" t="str">
            <v>콘크리트공</v>
          </cell>
          <cell r="E297">
            <v>3.77</v>
          </cell>
          <cell r="F297" t="str">
            <v>+</v>
          </cell>
          <cell r="H297" t="str">
            <v>+</v>
          </cell>
          <cell r="J297" t="str">
            <v>+</v>
          </cell>
          <cell r="L297" t="str">
            <v>+</v>
          </cell>
          <cell r="N297" t="str">
            <v>+</v>
          </cell>
          <cell r="P297" t="str">
            <v>=</v>
          </cell>
          <cell r="Q297">
            <v>3.77</v>
          </cell>
          <cell r="R297" t="str">
            <v>×</v>
          </cell>
          <cell r="S297">
            <v>1</v>
          </cell>
          <cell r="T297" t="str">
            <v>인</v>
          </cell>
          <cell r="U297">
            <v>3.77</v>
          </cell>
          <cell r="W297">
            <v>3.77</v>
          </cell>
        </row>
        <row r="298">
          <cell r="A298">
            <v>7</v>
          </cell>
          <cell r="B298">
            <v>7</v>
          </cell>
          <cell r="D298" t="str">
            <v>철  근  공</v>
          </cell>
          <cell r="E298">
            <v>0.84</v>
          </cell>
          <cell r="F298" t="str">
            <v>+</v>
          </cell>
          <cell r="G298">
            <v>3.54</v>
          </cell>
          <cell r="H298" t="str">
            <v>+</v>
          </cell>
          <cell r="J298" t="str">
            <v>+</v>
          </cell>
          <cell r="L298" t="str">
            <v>+</v>
          </cell>
          <cell r="N298" t="str">
            <v>+</v>
          </cell>
          <cell r="P298" t="str">
            <v>=</v>
          </cell>
          <cell r="Q298">
            <v>4.38</v>
          </cell>
          <cell r="R298" t="str">
            <v>×</v>
          </cell>
          <cell r="S298">
            <v>1</v>
          </cell>
          <cell r="T298" t="str">
            <v>인</v>
          </cell>
          <cell r="U298">
            <v>4.38</v>
          </cell>
          <cell r="W298">
            <v>4.38</v>
          </cell>
        </row>
        <row r="300">
          <cell r="A300">
            <v>3</v>
          </cell>
          <cell r="B300">
            <v>3</v>
          </cell>
          <cell r="C300" t="str">
            <v>다) 공 구 손 료</v>
          </cell>
          <cell r="D300" t="str">
            <v>형 틀 목 공</v>
          </cell>
          <cell r="E300">
            <v>1.23</v>
          </cell>
          <cell r="F300" t="str">
            <v>+</v>
          </cell>
          <cell r="G300">
            <v>1.93</v>
          </cell>
          <cell r="H300" t="str">
            <v>+</v>
          </cell>
          <cell r="J300" t="str">
            <v>+</v>
          </cell>
          <cell r="L300" t="str">
            <v>+</v>
          </cell>
          <cell r="N300" t="str">
            <v>+</v>
          </cell>
          <cell r="P300" t="str">
            <v>=</v>
          </cell>
          <cell r="Q300">
            <v>3.16</v>
          </cell>
          <cell r="R300" t="str">
            <v>×</v>
          </cell>
          <cell r="S300">
            <v>0.03</v>
          </cell>
          <cell r="T300" t="str">
            <v>인</v>
          </cell>
          <cell r="U300">
            <v>0.09</v>
          </cell>
          <cell r="W300">
            <v>0.09</v>
          </cell>
        </row>
        <row r="301">
          <cell r="A301">
            <v>74</v>
          </cell>
          <cell r="B301">
            <v>74</v>
          </cell>
          <cell r="D301" t="str">
            <v>보 통 인 부</v>
          </cell>
          <cell r="E301">
            <v>1.02</v>
          </cell>
          <cell r="F301" t="str">
            <v>+</v>
          </cell>
          <cell r="G301">
            <v>3.74</v>
          </cell>
          <cell r="H301" t="str">
            <v>+</v>
          </cell>
          <cell r="I301">
            <v>6.32</v>
          </cell>
          <cell r="J301" t="str">
            <v>+</v>
          </cell>
          <cell r="K301">
            <v>1.5</v>
          </cell>
          <cell r="L301" t="str">
            <v>+</v>
          </cell>
          <cell r="M301">
            <v>4.2</v>
          </cell>
          <cell r="N301" t="str">
            <v>+</v>
          </cell>
          <cell r="O301">
            <v>6.43</v>
          </cell>
          <cell r="P301" t="str">
            <v>+</v>
          </cell>
          <cell r="U301">
            <v>0</v>
          </cell>
          <cell r="W301">
            <v>0.75</v>
          </cell>
        </row>
        <row r="302">
          <cell r="A302">
            <v>74</v>
          </cell>
          <cell r="B302">
            <v>74</v>
          </cell>
          <cell r="E302">
            <v>1.98</v>
          </cell>
          <cell r="F302" t="str">
            <v>+</v>
          </cell>
          <cell r="G302">
            <v>0</v>
          </cell>
          <cell r="H302" t="str">
            <v>+</v>
          </cell>
          <cell r="I302">
            <v>0</v>
          </cell>
          <cell r="J302" t="str">
            <v>+</v>
          </cell>
          <cell r="K302">
            <v>0</v>
          </cell>
          <cell r="L302" t="str">
            <v>+</v>
          </cell>
          <cell r="M302">
            <v>0</v>
          </cell>
          <cell r="N302" t="str">
            <v>+</v>
          </cell>
          <cell r="P302" t="str">
            <v>=</v>
          </cell>
          <cell r="Q302">
            <v>25.19</v>
          </cell>
          <cell r="R302" t="str">
            <v>×</v>
          </cell>
          <cell r="S302">
            <v>0.03</v>
          </cell>
          <cell r="T302" t="str">
            <v>인</v>
          </cell>
          <cell r="U302">
            <v>0.75</v>
          </cell>
          <cell r="W302">
            <v>0</v>
          </cell>
        </row>
        <row r="303">
          <cell r="A303">
            <v>13</v>
          </cell>
          <cell r="B303">
            <v>13</v>
          </cell>
          <cell r="D303" t="str">
            <v>비  계  공</v>
          </cell>
          <cell r="E303">
            <v>2.8</v>
          </cell>
          <cell r="F303" t="str">
            <v>+</v>
          </cell>
          <cell r="H303" t="str">
            <v>+</v>
          </cell>
          <cell r="J303" t="str">
            <v>+</v>
          </cell>
          <cell r="L303" t="str">
            <v>+</v>
          </cell>
          <cell r="N303" t="str">
            <v>+</v>
          </cell>
          <cell r="P303" t="str">
            <v>=</v>
          </cell>
          <cell r="Q303">
            <v>2.8</v>
          </cell>
          <cell r="R303" t="str">
            <v>×</v>
          </cell>
          <cell r="S303">
            <v>0.03</v>
          </cell>
          <cell r="T303" t="str">
            <v>인</v>
          </cell>
          <cell r="U303">
            <v>0.08</v>
          </cell>
          <cell r="W303">
            <v>0.08</v>
          </cell>
        </row>
        <row r="304">
          <cell r="A304">
            <v>23</v>
          </cell>
          <cell r="B304">
            <v>23</v>
          </cell>
          <cell r="D304" t="str">
            <v>콘크리트공</v>
          </cell>
          <cell r="E304">
            <v>3.77</v>
          </cell>
          <cell r="F304" t="str">
            <v>+</v>
          </cell>
          <cell r="H304" t="str">
            <v>+</v>
          </cell>
          <cell r="J304" t="str">
            <v>+</v>
          </cell>
          <cell r="L304" t="str">
            <v>+</v>
          </cell>
          <cell r="N304" t="str">
            <v>+</v>
          </cell>
          <cell r="P304" t="str">
            <v>=</v>
          </cell>
          <cell r="Q304">
            <v>3.77</v>
          </cell>
          <cell r="R304" t="str">
            <v>×</v>
          </cell>
          <cell r="S304">
            <v>0.03</v>
          </cell>
          <cell r="T304" t="str">
            <v>인</v>
          </cell>
          <cell r="U304">
            <v>0.11</v>
          </cell>
          <cell r="W304">
            <v>0.11</v>
          </cell>
        </row>
        <row r="305">
          <cell r="A305">
            <v>7</v>
          </cell>
          <cell r="B305">
            <v>7</v>
          </cell>
          <cell r="D305" t="str">
            <v>철  근  공</v>
          </cell>
          <cell r="E305">
            <v>0.84</v>
          </cell>
          <cell r="F305" t="str">
            <v>+</v>
          </cell>
          <cell r="G305">
            <v>3.54</v>
          </cell>
          <cell r="H305" t="str">
            <v>+</v>
          </cell>
          <cell r="J305" t="str">
            <v>+</v>
          </cell>
          <cell r="L305" t="str">
            <v>+</v>
          </cell>
          <cell r="N305" t="str">
            <v>+</v>
          </cell>
          <cell r="P305" t="str">
            <v>=</v>
          </cell>
          <cell r="Q305">
            <v>4.38</v>
          </cell>
          <cell r="R305" t="str">
            <v>×</v>
          </cell>
          <cell r="S305">
            <v>0.03</v>
          </cell>
          <cell r="T305" t="str">
            <v>인</v>
          </cell>
          <cell r="U305">
            <v>0.13</v>
          </cell>
          <cell r="W305">
            <v>0.13</v>
          </cell>
        </row>
        <row r="307">
          <cell r="A307">
            <v>13</v>
          </cell>
          <cell r="B307">
            <v>13</v>
          </cell>
          <cell r="C307" t="str">
            <v>라) 기 계 경 비</v>
          </cell>
          <cell r="D307" t="str">
            <v>경유(고유황 1.0%)</v>
          </cell>
          <cell r="E307">
            <v>20</v>
          </cell>
          <cell r="F307" t="str">
            <v>+</v>
          </cell>
          <cell r="G307">
            <v>19</v>
          </cell>
          <cell r="H307" t="str">
            <v>+</v>
          </cell>
          <cell r="I307">
            <v>1</v>
          </cell>
          <cell r="J307" t="str">
            <v>x</v>
          </cell>
          <cell r="K307">
            <v>1</v>
          </cell>
          <cell r="L307" t="str">
            <v>x</v>
          </cell>
          <cell r="M307">
            <v>1</v>
          </cell>
          <cell r="N307" t="str">
            <v>x</v>
          </cell>
          <cell r="O307">
            <v>1</v>
          </cell>
          <cell r="P307" t="str">
            <v>=</v>
          </cell>
          <cell r="Q307">
            <v>39</v>
          </cell>
          <cell r="R307" t="str">
            <v>×</v>
          </cell>
          <cell r="S307">
            <v>1</v>
          </cell>
          <cell r="T307" t="str">
            <v>ℓ</v>
          </cell>
          <cell r="U307">
            <v>39</v>
          </cell>
          <cell r="W307">
            <v>0</v>
          </cell>
        </row>
        <row r="308">
          <cell r="A308">
            <v>76</v>
          </cell>
          <cell r="B308">
            <v>76</v>
          </cell>
          <cell r="D308" t="str">
            <v>건설기계조장</v>
          </cell>
          <cell r="E308">
            <v>1</v>
          </cell>
          <cell r="F308" t="str">
            <v xml:space="preserve"> ÷</v>
          </cell>
          <cell r="G308">
            <v>8</v>
          </cell>
          <cell r="H308" t="str">
            <v>x</v>
          </cell>
          <cell r="I308">
            <v>6.85</v>
          </cell>
          <cell r="J308" t="str">
            <v>x</v>
          </cell>
          <cell r="K308">
            <v>1</v>
          </cell>
          <cell r="L308" t="str">
            <v>x</v>
          </cell>
          <cell r="M308">
            <v>1</v>
          </cell>
          <cell r="N308" t="str">
            <v>x</v>
          </cell>
          <cell r="O308">
            <v>1</v>
          </cell>
          <cell r="P308" t="str">
            <v>=</v>
          </cell>
          <cell r="Q308">
            <v>0.85</v>
          </cell>
          <cell r="R308" t="str">
            <v>×</v>
          </cell>
          <cell r="S308">
            <v>1</v>
          </cell>
          <cell r="T308" t="str">
            <v>인</v>
          </cell>
          <cell r="U308">
            <v>0.85</v>
          </cell>
          <cell r="W308">
            <v>0</v>
          </cell>
        </row>
        <row r="309">
          <cell r="A309">
            <v>78</v>
          </cell>
          <cell r="B309">
            <v>78</v>
          </cell>
          <cell r="D309" t="str">
            <v>운전사(기계)</v>
          </cell>
          <cell r="E309">
            <v>0.5</v>
          </cell>
          <cell r="F309" t="str">
            <v xml:space="preserve"> ÷</v>
          </cell>
          <cell r="G309">
            <v>8</v>
          </cell>
          <cell r="H309" t="str">
            <v>x</v>
          </cell>
          <cell r="I309">
            <v>6.85</v>
          </cell>
          <cell r="J309" t="str">
            <v>x</v>
          </cell>
          <cell r="K309">
            <v>1</v>
          </cell>
          <cell r="L309" t="str">
            <v>x</v>
          </cell>
          <cell r="M309">
            <v>1</v>
          </cell>
          <cell r="N309" t="str">
            <v>x</v>
          </cell>
          <cell r="O309">
            <v>1</v>
          </cell>
          <cell r="P309" t="str">
            <v>=</v>
          </cell>
          <cell r="Q309">
            <v>0.42</v>
          </cell>
          <cell r="R309" t="str">
            <v>×</v>
          </cell>
          <cell r="S309">
            <v>1</v>
          </cell>
          <cell r="T309" t="str">
            <v>인</v>
          </cell>
          <cell r="U309">
            <v>0.42</v>
          </cell>
        </row>
        <row r="310">
          <cell r="A310">
            <v>79</v>
          </cell>
          <cell r="B310">
            <v>79</v>
          </cell>
          <cell r="D310" t="str">
            <v>건설기계운전조수</v>
          </cell>
          <cell r="E310">
            <v>0.2</v>
          </cell>
          <cell r="F310" t="str">
            <v xml:space="preserve"> ÷</v>
          </cell>
          <cell r="G310">
            <v>8</v>
          </cell>
          <cell r="H310" t="str">
            <v>x</v>
          </cell>
          <cell r="I310">
            <v>6.85</v>
          </cell>
          <cell r="J310" t="str">
            <v>x</v>
          </cell>
          <cell r="K310">
            <v>1</v>
          </cell>
          <cell r="L310" t="str">
            <v>x</v>
          </cell>
          <cell r="M310">
            <v>1</v>
          </cell>
          <cell r="N310" t="str">
            <v>x</v>
          </cell>
          <cell r="O310">
            <v>1</v>
          </cell>
          <cell r="P310" t="str">
            <v>=</v>
          </cell>
          <cell r="Q310">
            <v>0.17</v>
          </cell>
          <cell r="R310" t="str">
            <v>×</v>
          </cell>
          <cell r="S310">
            <v>1</v>
          </cell>
          <cell r="T310" t="str">
            <v>인</v>
          </cell>
          <cell r="U310">
            <v>0.17</v>
          </cell>
        </row>
        <row r="311">
          <cell r="A311">
            <v>77</v>
          </cell>
          <cell r="B311">
            <v>77</v>
          </cell>
          <cell r="D311" t="str">
            <v>운전사(운반차)</v>
          </cell>
          <cell r="E311">
            <v>1</v>
          </cell>
          <cell r="F311" t="str">
            <v xml:space="preserve"> ÷</v>
          </cell>
          <cell r="G311">
            <v>8</v>
          </cell>
          <cell r="H311" t="str">
            <v>x</v>
          </cell>
          <cell r="I311">
            <v>0.79</v>
          </cell>
          <cell r="J311" t="str">
            <v>x</v>
          </cell>
          <cell r="K311">
            <v>1</v>
          </cell>
          <cell r="L311" t="str">
            <v>x</v>
          </cell>
          <cell r="M311">
            <v>1</v>
          </cell>
          <cell r="N311" t="str">
            <v>x</v>
          </cell>
          <cell r="O311">
            <v>1</v>
          </cell>
          <cell r="P311" t="str">
            <v>=</v>
          </cell>
          <cell r="Q311">
            <v>0.09</v>
          </cell>
          <cell r="R311" t="str">
            <v>×</v>
          </cell>
          <cell r="S311">
            <v>1</v>
          </cell>
          <cell r="T311" t="str">
            <v>인</v>
          </cell>
          <cell r="U311">
            <v>0.09</v>
          </cell>
        </row>
        <row r="312">
          <cell r="D312" t="str">
            <v>기 계 손 료</v>
          </cell>
          <cell r="E312">
            <v>10310</v>
          </cell>
          <cell r="F312" t="str">
            <v>x</v>
          </cell>
          <cell r="G312">
            <v>6.85</v>
          </cell>
          <cell r="H312" t="str">
            <v>x</v>
          </cell>
          <cell r="I312">
            <v>1</v>
          </cell>
          <cell r="J312" t="str">
            <v>+</v>
          </cell>
          <cell r="K312">
            <v>93912</v>
          </cell>
          <cell r="L312" t="str">
            <v>x</v>
          </cell>
          <cell r="M312">
            <v>0.79</v>
          </cell>
          <cell r="N312" t="str">
            <v>x</v>
          </cell>
          <cell r="O312">
            <v>1</v>
          </cell>
          <cell r="P312" t="str">
            <v>=</v>
          </cell>
          <cell r="Q312">
            <v>144813.98000000001</v>
          </cell>
          <cell r="R312" t="str">
            <v>×</v>
          </cell>
          <cell r="S312">
            <v>1</v>
          </cell>
          <cell r="T312" t="str">
            <v>식</v>
          </cell>
          <cell r="U312">
            <v>144813.98000000001</v>
          </cell>
        </row>
        <row r="313">
          <cell r="E313" t="str">
            <v>터파기</v>
          </cell>
          <cell r="K313" t="str">
            <v>레미콘타설</v>
          </cell>
        </row>
        <row r="317">
          <cell r="A317">
            <v>7</v>
          </cell>
          <cell r="B317">
            <v>7</v>
          </cell>
          <cell r="C317" t="str">
            <v>7.접지장치신설</v>
          </cell>
          <cell r="D317" t="str">
            <v>제1종</v>
          </cell>
          <cell r="T317" t="str">
            <v>식</v>
          </cell>
          <cell r="U317">
            <v>1</v>
          </cell>
          <cell r="V317">
            <v>1</v>
          </cell>
          <cell r="X317" t="str">
            <v>접지장치신설</v>
          </cell>
        </row>
        <row r="318">
          <cell r="C318" t="str">
            <v>가) 재 료 비</v>
          </cell>
          <cell r="S318" t="str">
            <v>할증%</v>
          </cell>
        </row>
        <row r="319">
          <cell r="A319">
            <v>220</v>
          </cell>
          <cell r="B319">
            <v>220</v>
          </cell>
          <cell r="C319" t="str">
            <v>접지동봉</v>
          </cell>
          <cell r="D319" t="str">
            <v>Φ14×1000</v>
          </cell>
          <cell r="E319">
            <v>3</v>
          </cell>
          <cell r="F319" t="str">
            <v>x</v>
          </cell>
          <cell r="G319">
            <v>1</v>
          </cell>
          <cell r="P319" t="str">
            <v>=</v>
          </cell>
          <cell r="Q319">
            <v>3</v>
          </cell>
          <cell r="R319" t="str">
            <v>x</v>
          </cell>
          <cell r="S319">
            <v>3</v>
          </cell>
          <cell r="T319" t="str">
            <v>개</v>
          </cell>
          <cell r="U319">
            <v>3</v>
          </cell>
          <cell r="W319">
            <v>3000</v>
          </cell>
        </row>
        <row r="320">
          <cell r="A320">
            <v>221</v>
          </cell>
          <cell r="B320">
            <v>221</v>
          </cell>
          <cell r="C320" t="str">
            <v>나연동연선</v>
          </cell>
          <cell r="D320" t="str">
            <v>7/2.6(38㎟)</v>
          </cell>
          <cell r="E320">
            <v>15</v>
          </cell>
          <cell r="F320" t="str">
            <v>x</v>
          </cell>
          <cell r="G320">
            <v>1</v>
          </cell>
          <cell r="P320" t="str">
            <v>=</v>
          </cell>
          <cell r="Q320">
            <v>15</v>
          </cell>
          <cell r="R320" t="str">
            <v>x</v>
          </cell>
          <cell r="S320">
            <v>5</v>
          </cell>
          <cell r="T320" t="str">
            <v>m</v>
          </cell>
          <cell r="U320">
            <v>15</v>
          </cell>
          <cell r="W320">
            <v>1195</v>
          </cell>
        </row>
        <row r="321">
          <cell r="A321">
            <v>222</v>
          </cell>
          <cell r="B321">
            <v>222</v>
          </cell>
          <cell r="C321" t="str">
            <v>접지저감제</v>
          </cell>
          <cell r="D321" t="str">
            <v>(철도5957-3300)10㎏</v>
          </cell>
          <cell r="E321">
            <v>0.05</v>
          </cell>
          <cell r="F321" t="str">
            <v>x</v>
          </cell>
          <cell r="G321">
            <v>0.05</v>
          </cell>
          <cell r="H321" t="str">
            <v>x</v>
          </cell>
          <cell r="I321">
            <v>15</v>
          </cell>
          <cell r="J321" t="str">
            <v>/</v>
          </cell>
          <cell r="K321">
            <v>2.64E-3</v>
          </cell>
          <cell r="L321" t="str">
            <v>(㎥/㎏) /</v>
          </cell>
          <cell r="N321">
            <v>10</v>
          </cell>
          <cell r="O321" t="str">
            <v>(1포 10kg)</v>
          </cell>
          <cell r="P321" t="str">
            <v>=</v>
          </cell>
          <cell r="Q321">
            <v>1.42</v>
          </cell>
          <cell r="R321" t="str">
            <v>x</v>
          </cell>
          <cell r="T321" t="str">
            <v>포</v>
          </cell>
          <cell r="U321">
            <v>1.42</v>
          </cell>
          <cell r="W321">
            <v>15000</v>
          </cell>
        </row>
        <row r="322">
          <cell r="A322">
            <v>223</v>
          </cell>
          <cell r="B322">
            <v>223</v>
          </cell>
          <cell r="C322" t="str">
            <v>접지용콘넥터</v>
          </cell>
          <cell r="D322" t="str">
            <v>Φ14</v>
          </cell>
          <cell r="E322">
            <v>3</v>
          </cell>
          <cell r="F322" t="str">
            <v>x</v>
          </cell>
          <cell r="G322">
            <v>1</v>
          </cell>
          <cell r="P322" t="str">
            <v>=</v>
          </cell>
          <cell r="Q322">
            <v>3</v>
          </cell>
          <cell r="R322" t="str">
            <v>x</v>
          </cell>
          <cell r="T322" t="str">
            <v>개</v>
          </cell>
          <cell r="U322">
            <v>3</v>
          </cell>
          <cell r="W322">
            <v>600</v>
          </cell>
        </row>
        <row r="323">
          <cell r="A323">
            <v>224</v>
          </cell>
          <cell r="B323">
            <v>224</v>
          </cell>
          <cell r="C323" t="str">
            <v>터미널</v>
          </cell>
          <cell r="D323" t="str">
            <v>38㎟</v>
          </cell>
          <cell r="E323">
            <v>3</v>
          </cell>
          <cell r="F323" t="str">
            <v>x</v>
          </cell>
          <cell r="G323">
            <v>2</v>
          </cell>
          <cell r="P323" t="str">
            <v>=</v>
          </cell>
          <cell r="Q323">
            <v>6</v>
          </cell>
          <cell r="R323" t="str">
            <v>x</v>
          </cell>
          <cell r="T323" t="str">
            <v>개</v>
          </cell>
          <cell r="U323">
            <v>6</v>
          </cell>
          <cell r="W323">
            <v>760</v>
          </cell>
        </row>
        <row r="324">
          <cell r="A324">
            <v>225</v>
          </cell>
          <cell r="B324">
            <v>225</v>
          </cell>
          <cell r="C324" t="str">
            <v>전선관</v>
          </cell>
          <cell r="D324" t="str">
            <v>HI-PVC 16C</v>
          </cell>
          <cell r="E324">
            <v>15</v>
          </cell>
          <cell r="F324" t="str">
            <v>x</v>
          </cell>
          <cell r="G324">
            <v>1</v>
          </cell>
          <cell r="P324" t="str">
            <v>=</v>
          </cell>
          <cell r="Q324">
            <v>15</v>
          </cell>
          <cell r="R324" t="str">
            <v>x</v>
          </cell>
          <cell r="S324">
            <v>10</v>
          </cell>
          <cell r="T324" t="str">
            <v>m</v>
          </cell>
          <cell r="U324">
            <v>16</v>
          </cell>
          <cell r="W324">
            <v>248</v>
          </cell>
        </row>
        <row r="329">
          <cell r="W329" t="str">
            <v/>
          </cell>
        </row>
        <row r="330">
          <cell r="W330" t="str">
            <v/>
          </cell>
        </row>
        <row r="331">
          <cell r="W331" t="str">
            <v/>
          </cell>
        </row>
        <row r="332">
          <cell r="W332" t="str">
            <v/>
          </cell>
        </row>
        <row r="333">
          <cell r="W333" t="str">
            <v/>
          </cell>
        </row>
        <row r="334">
          <cell r="W334" t="str">
            <v/>
          </cell>
        </row>
        <row r="335">
          <cell r="W335" t="str">
            <v/>
          </cell>
        </row>
        <row r="336">
          <cell r="D336">
            <v>0</v>
          </cell>
          <cell r="W336" t="str">
            <v/>
          </cell>
        </row>
        <row r="337">
          <cell r="W337" t="str">
            <v/>
          </cell>
        </row>
        <row r="338">
          <cell r="Q338">
            <v>0</v>
          </cell>
          <cell r="U338">
            <v>0</v>
          </cell>
          <cell r="W338" t="str">
            <v/>
          </cell>
        </row>
        <row r="339">
          <cell r="W339" t="str">
            <v/>
          </cell>
        </row>
        <row r="340">
          <cell r="Q340">
            <v>0</v>
          </cell>
          <cell r="U340">
            <v>0</v>
          </cell>
          <cell r="W340" t="str">
            <v/>
          </cell>
        </row>
        <row r="341">
          <cell r="C341" t="str">
            <v>7.접지장치신설</v>
          </cell>
          <cell r="D341" t="str">
            <v>제1종</v>
          </cell>
          <cell r="E341" t="str">
            <v>인 공 산 출 기 초</v>
          </cell>
          <cell r="T341" t="str">
            <v>식</v>
          </cell>
          <cell r="U341">
            <v>1</v>
          </cell>
        </row>
        <row r="342">
          <cell r="C342" t="str">
            <v>인 공 산 출</v>
          </cell>
          <cell r="G342" t="str">
            <v>수량</v>
          </cell>
        </row>
        <row r="343">
          <cell r="A343">
            <v>220</v>
          </cell>
          <cell r="B343">
            <v>220</v>
          </cell>
          <cell r="C343" t="str">
            <v>접지동봉</v>
          </cell>
          <cell r="D343" t="str">
            <v>Φ14×1000</v>
          </cell>
          <cell r="V343" t="str">
            <v>전 3-72</v>
          </cell>
        </row>
        <row r="344">
          <cell r="A344">
            <v>54</v>
          </cell>
          <cell r="B344">
            <v>54</v>
          </cell>
          <cell r="D344" t="str">
            <v>송 전 전 공</v>
          </cell>
          <cell r="E344">
            <v>0.2</v>
          </cell>
          <cell r="F344" t="str">
            <v>x</v>
          </cell>
          <cell r="G344">
            <v>3</v>
          </cell>
          <cell r="H344" t="str">
            <v>x</v>
          </cell>
          <cell r="I344">
            <v>1</v>
          </cell>
          <cell r="J344" t="str">
            <v>x</v>
          </cell>
          <cell r="K344">
            <v>1</v>
          </cell>
          <cell r="L344" t="str">
            <v>x</v>
          </cell>
          <cell r="M344">
            <v>1</v>
          </cell>
          <cell r="N344" t="str">
            <v>x</v>
          </cell>
          <cell r="O344">
            <v>1</v>
          </cell>
          <cell r="P344" t="str">
            <v>=</v>
          </cell>
          <cell r="Q344">
            <v>0.6</v>
          </cell>
          <cell r="R344" t="str">
            <v>×</v>
          </cell>
          <cell r="S344">
            <v>1</v>
          </cell>
          <cell r="T344" t="str">
            <v>인</v>
          </cell>
          <cell r="U344">
            <v>0.6</v>
          </cell>
        </row>
        <row r="345">
          <cell r="A345">
            <v>74</v>
          </cell>
          <cell r="B345">
            <v>74</v>
          </cell>
          <cell r="D345" t="str">
            <v>보 통 인 부</v>
          </cell>
          <cell r="E345">
            <v>0.1</v>
          </cell>
          <cell r="F345" t="str">
            <v>x</v>
          </cell>
          <cell r="G345">
            <v>3</v>
          </cell>
          <cell r="H345" t="str">
            <v>x</v>
          </cell>
          <cell r="I345">
            <v>1</v>
          </cell>
          <cell r="J345" t="str">
            <v>x</v>
          </cell>
          <cell r="K345">
            <v>1</v>
          </cell>
          <cell r="L345" t="str">
            <v>x</v>
          </cell>
          <cell r="M345">
            <v>1</v>
          </cell>
          <cell r="N345" t="str">
            <v>x</v>
          </cell>
          <cell r="O345">
            <v>1</v>
          </cell>
          <cell r="P345" t="str">
            <v>=</v>
          </cell>
          <cell r="Q345">
            <v>0.3</v>
          </cell>
          <cell r="R345" t="str">
            <v>×</v>
          </cell>
          <cell r="S345">
            <v>1</v>
          </cell>
          <cell r="T345" t="str">
            <v>인</v>
          </cell>
          <cell r="U345">
            <v>0.3</v>
          </cell>
        </row>
        <row r="346">
          <cell r="A346">
            <v>802</v>
          </cell>
          <cell r="B346">
            <v>802</v>
          </cell>
          <cell r="C346" t="str">
            <v>터파기</v>
          </cell>
          <cell r="D346" t="str">
            <v>인력</v>
          </cell>
          <cell r="E346" t="str">
            <v>(0.85 + 0.45) / 2 ×1 ×15 =9.75㎡</v>
          </cell>
          <cell r="V346" t="str">
            <v>건 3-1-2</v>
          </cell>
        </row>
        <row r="347">
          <cell r="A347">
            <v>74</v>
          </cell>
          <cell r="B347">
            <v>74</v>
          </cell>
          <cell r="D347" t="str">
            <v>보 통 인 부</v>
          </cell>
          <cell r="E347">
            <v>0.2</v>
          </cell>
          <cell r="F347" t="str">
            <v>x</v>
          </cell>
          <cell r="G347">
            <v>9.75</v>
          </cell>
          <cell r="H347" t="str">
            <v>x</v>
          </cell>
          <cell r="I347">
            <v>1</v>
          </cell>
          <cell r="J347" t="str">
            <v>x</v>
          </cell>
          <cell r="K347">
            <v>1</v>
          </cell>
          <cell r="L347" t="str">
            <v>x</v>
          </cell>
          <cell r="M347">
            <v>1</v>
          </cell>
          <cell r="N347" t="str">
            <v>x</v>
          </cell>
          <cell r="O347">
            <v>1</v>
          </cell>
          <cell r="P347" t="str">
            <v>=</v>
          </cell>
          <cell r="Q347">
            <v>1.95</v>
          </cell>
          <cell r="R347" t="str">
            <v>×</v>
          </cell>
          <cell r="S347">
            <v>1</v>
          </cell>
          <cell r="T347" t="str">
            <v>인</v>
          </cell>
          <cell r="U347">
            <v>1.95</v>
          </cell>
        </row>
        <row r="348">
          <cell r="A348">
            <v>803</v>
          </cell>
          <cell r="B348">
            <v>803</v>
          </cell>
          <cell r="C348" t="str">
            <v>되메우기</v>
          </cell>
          <cell r="D348" t="str">
            <v>인력</v>
          </cell>
          <cell r="E348" t="str">
            <v>(9.75 - (0.025x15)) =9.37㎡</v>
          </cell>
          <cell r="V348" t="str">
            <v>건 3-1-2</v>
          </cell>
        </row>
        <row r="349">
          <cell r="A349">
            <v>74</v>
          </cell>
          <cell r="B349">
            <v>74</v>
          </cell>
          <cell r="D349" t="str">
            <v>보 통 인 부</v>
          </cell>
          <cell r="E349">
            <v>0.1</v>
          </cell>
          <cell r="F349" t="str">
            <v>x</v>
          </cell>
          <cell r="G349">
            <v>9.3699999999999992</v>
          </cell>
          <cell r="H349" t="str">
            <v>x</v>
          </cell>
          <cell r="I349">
            <v>1</v>
          </cell>
          <cell r="J349" t="str">
            <v>x</v>
          </cell>
          <cell r="K349">
            <v>1</v>
          </cell>
          <cell r="L349" t="str">
            <v>x</v>
          </cell>
          <cell r="M349">
            <v>1</v>
          </cell>
          <cell r="N349" t="str">
            <v>x</v>
          </cell>
          <cell r="O349">
            <v>1</v>
          </cell>
          <cell r="P349" t="str">
            <v>=</v>
          </cell>
          <cell r="Q349">
            <v>0.93</v>
          </cell>
          <cell r="R349" t="str">
            <v>×</v>
          </cell>
          <cell r="S349">
            <v>1</v>
          </cell>
          <cell r="T349" t="str">
            <v>인</v>
          </cell>
          <cell r="U349">
            <v>0.93</v>
          </cell>
        </row>
        <row r="350">
          <cell r="A350">
            <v>806</v>
          </cell>
          <cell r="B350">
            <v>806</v>
          </cell>
          <cell r="C350" t="str">
            <v>잔토처리</v>
          </cell>
          <cell r="D350" t="str">
            <v>인력</v>
          </cell>
          <cell r="E350" t="str">
            <v>(9.75 - 9.375) =0.37㎡</v>
          </cell>
          <cell r="V350" t="str">
            <v>건 3-1-2</v>
          </cell>
        </row>
        <row r="351">
          <cell r="A351">
            <v>74</v>
          </cell>
          <cell r="B351">
            <v>74</v>
          </cell>
          <cell r="D351" t="str">
            <v>보 통 인 부</v>
          </cell>
          <cell r="E351">
            <v>0.2</v>
          </cell>
          <cell r="F351" t="str">
            <v>x</v>
          </cell>
          <cell r="G351">
            <v>0.37</v>
          </cell>
          <cell r="H351" t="str">
            <v>x</v>
          </cell>
          <cell r="I351">
            <v>1</v>
          </cell>
          <cell r="J351" t="str">
            <v>x</v>
          </cell>
          <cell r="K351">
            <v>1</v>
          </cell>
          <cell r="L351" t="str">
            <v>x</v>
          </cell>
          <cell r="M351">
            <v>1</v>
          </cell>
          <cell r="N351" t="str">
            <v>x</v>
          </cell>
          <cell r="O351">
            <v>1</v>
          </cell>
          <cell r="P351" t="str">
            <v>=</v>
          </cell>
          <cell r="Q351">
            <v>7.0000000000000007E-2</v>
          </cell>
          <cell r="R351" t="str">
            <v>×</v>
          </cell>
          <cell r="S351">
            <v>1</v>
          </cell>
          <cell r="T351" t="str">
            <v>인</v>
          </cell>
          <cell r="U351">
            <v>7.0000000000000007E-2</v>
          </cell>
        </row>
        <row r="352">
          <cell r="A352">
            <v>807</v>
          </cell>
          <cell r="B352">
            <v>807</v>
          </cell>
          <cell r="C352" t="str">
            <v>접지선매설</v>
          </cell>
          <cell r="D352" t="str">
            <v>38㎟ 이하</v>
          </cell>
          <cell r="V352" t="str">
            <v>전 3-72</v>
          </cell>
        </row>
        <row r="353">
          <cell r="A353">
            <v>54</v>
          </cell>
          <cell r="B353">
            <v>54</v>
          </cell>
          <cell r="D353" t="str">
            <v>송 전 전 공</v>
          </cell>
          <cell r="E353">
            <v>1.2E-2</v>
          </cell>
          <cell r="F353" t="str">
            <v>x</v>
          </cell>
          <cell r="G353">
            <v>15</v>
          </cell>
          <cell r="H353" t="str">
            <v>x</v>
          </cell>
          <cell r="I353">
            <v>1</v>
          </cell>
          <cell r="J353" t="str">
            <v>x</v>
          </cell>
          <cell r="K353">
            <v>1</v>
          </cell>
          <cell r="L353" t="str">
            <v>x</v>
          </cell>
          <cell r="M353">
            <v>1</v>
          </cell>
          <cell r="N353" t="str">
            <v>x</v>
          </cell>
          <cell r="O353">
            <v>1</v>
          </cell>
          <cell r="P353" t="str">
            <v>=</v>
          </cell>
          <cell r="Q353">
            <v>0.18</v>
          </cell>
          <cell r="R353" t="str">
            <v>×</v>
          </cell>
          <cell r="S353">
            <v>1</v>
          </cell>
          <cell r="T353" t="str">
            <v>인</v>
          </cell>
          <cell r="U353">
            <v>0.18</v>
          </cell>
        </row>
        <row r="356">
          <cell r="A356">
            <v>54</v>
          </cell>
          <cell r="B356">
            <v>54</v>
          </cell>
          <cell r="C356" t="str">
            <v>나) 노 무 비</v>
          </cell>
          <cell r="D356" t="str">
            <v>송 전 전 공</v>
          </cell>
          <cell r="E356">
            <v>0.6</v>
          </cell>
          <cell r="F356" t="str">
            <v>+</v>
          </cell>
          <cell r="G356">
            <v>0.18</v>
          </cell>
          <cell r="H356" t="str">
            <v>+</v>
          </cell>
          <cell r="J356" t="str">
            <v>+</v>
          </cell>
          <cell r="L356" t="str">
            <v>+</v>
          </cell>
          <cell r="N356" t="str">
            <v>+</v>
          </cell>
          <cell r="P356" t="str">
            <v>=</v>
          </cell>
          <cell r="Q356">
            <v>0.78</v>
          </cell>
          <cell r="R356" t="str">
            <v>×</v>
          </cell>
          <cell r="S356">
            <v>1</v>
          </cell>
          <cell r="T356" t="str">
            <v>인</v>
          </cell>
          <cell r="U356">
            <v>0.78</v>
          </cell>
          <cell r="W356">
            <v>0.78</v>
          </cell>
        </row>
        <row r="357">
          <cell r="A357">
            <v>74</v>
          </cell>
          <cell r="B357">
            <v>74</v>
          </cell>
          <cell r="D357" t="str">
            <v>보 통 인 부</v>
          </cell>
          <cell r="E357">
            <v>0.3</v>
          </cell>
          <cell r="F357" t="str">
            <v>+</v>
          </cell>
          <cell r="G357">
            <v>1.95</v>
          </cell>
          <cell r="H357" t="str">
            <v>+</v>
          </cell>
          <cell r="I357">
            <v>0.93</v>
          </cell>
          <cell r="J357" t="str">
            <v>+</v>
          </cell>
          <cell r="K357">
            <v>7.0000000000000007E-2</v>
          </cell>
          <cell r="L357" t="str">
            <v>+</v>
          </cell>
          <cell r="N357" t="str">
            <v>+</v>
          </cell>
          <cell r="P357" t="str">
            <v>=</v>
          </cell>
          <cell r="Q357">
            <v>3.25</v>
          </cell>
          <cell r="R357" t="str">
            <v>×</v>
          </cell>
          <cell r="S357">
            <v>1</v>
          </cell>
          <cell r="T357" t="str">
            <v>인</v>
          </cell>
          <cell r="U357">
            <v>3.25</v>
          </cell>
          <cell r="W357">
            <v>3.25</v>
          </cell>
        </row>
        <row r="360">
          <cell r="A360">
            <v>54</v>
          </cell>
          <cell r="B360">
            <v>54</v>
          </cell>
          <cell r="C360" t="str">
            <v>다) 공 구 손 료</v>
          </cell>
          <cell r="D360" t="str">
            <v>송 전 전 공</v>
          </cell>
          <cell r="E360">
            <v>0.6</v>
          </cell>
          <cell r="F360" t="str">
            <v>+</v>
          </cell>
          <cell r="G360">
            <v>0.18</v>
          </cell>
          <cell r="H360" t="str">
            <v>+</v>
          </cell>
          <cell r="J360" t="str">
            <v>+</v>
          </cell>
          <cell r="L360" t="str">
            <v>+</v>
          </cell>
          <cell r="N360" t="str">
            <v>+</v>
          </cell>
          <cell r="P360" t="str">
            <v>=</v>
          </cell>
          <cell r="Q360">
            <v>0.78</v>
          </cell>
          <cell r="R360" t="str">
            <v>×</v>
          </cell>
          <cell r="S360">
            <v>0.03</v>
          </cell>
          <cell r="T360" t="str">
            <v>인</v>
          </cell>
          <cell r="U360">
            <v>0.02</v>
          </cell>
          <cell r="W360">
            <v>0.02</v>
          </cell>
        </row>
        <row r="361">
          <cell r="A361">
            <v>74</v>
          </cell>
          <cell r="B361">
            <v>74</v>
          </cell>
          <cell r="D361" t="str">
            <v>보 통 인 부</v>
          </cell>
          <cell r="E361">
            <v>0.3</v>
          </cell>
          <cell r="F361" t="str">
            <v>+</v>
          </cell>
          <cell r="G361">
            <v>1.95</v>
          </cell>
          <cell r="H361" t="str">
            <v>+</v>
          </cell>
          <cell r="I361">
            <v>0.93</v>
          </cell>
          <cell r="J361" t="str">
            <v>+</v>
          </cell>
          <cell r="K361">
            <v>7.0000000000000007E-2</v>
          </cell>
          <cell r="L361" t="str">
            <v>+</v>
          </cell>
          <cell r="N361" t="str">
            <v>+</v>
          </cell>
          <cell r="P361" t="str">
            <v>=</v>
          </cell>
          <cell r="Q361">
            <v>3.25</v>
          </cell>
          <cell r="R361" t="str">
            <v>×</v>
          </cell>
          <cell r="S361">
            <v>0.03</v>
          </cell>
          <cell r="T361" t="str">
            <v>인</v>
          </cell>
          <cell r="U361">
            <v>0.09</v>
          </cell>
          <cell r="W361">
            <v>0.09</v>
          </cell>
        </row>
        <row r="365">
          <cell r="A365">
            <v>8</v>
          </cell>
          <cell r="B365">
            <v>8</v>
          </cell>
          <cell r="C365" t="str">
            <v>8.가공송전선철거</v>
          </cell>
          <cell r="D365" t="str">
            <v>ACSR 95㎟</v>
          </cell>
          <cell r="T365" t="str">
            <v>m</v>
          </cell>
          <cell r="U365">
            <v>1</v>
          </cell>
          <cell r="V365">
            <v>1</v>
          </cell>
          <cell r="X365" t="str">
            <v>가공송전선철거</v>
          </cell>
        </row>
        <row r="366">
          <cell r="C366" t="str">
            <v>가) 재 료 비</v>
          </cell>
          <cell r="S366" t="str">
            <v>할증%</v>
          </cell>
        </row>
        <row r="367">
          <cell r="A367">
            <v>201</v>
          </cell>
          <cell r="B367">
            <v>201</v>
          </cell>
          <cell r="C367" t="str">
            <v>강심알루미늄연선</v>
          </cell>
          <cell r="D367" t="str">
            <v>ACSR 95㎟</v>
          </cell>
          <cell r="E367">
            <v>212</v>
          </cell>
          <cell r="F367" t="str">
            <v>x</v>
          </cell>
          <cell r="G367">
            <v>3</v>
          </cell>
          <cell r="P367" t="str">
            <v>=</v>
          </cell>
          <cell r="Q367">
            <v>636</v>
          </cell>
          <cell r="R367" t="str">
            <v>x</v>
          </cell>
          <cell r="T367" t="str">
            <v>m</v>
          </cell>
          <cell r="U367">
            <v>636</v>
          </cell>
          <cell r="W367">
            <v>1230</v>
          </cell>
        </row>
        <row r="377">
          <cell r="W377" t="str">
            <v/>
          </cell>
        </row>
        <row r="378">
          <cell r="W378" t="str">
            <v/>
          </cell>
        </row>
        <row r="379">
          <cell r="W379" t="str">
            <v/>
          </cell>
        </row>
        <row r="380">
          <cell r="W380" t="str">
            <v/>
          </cell>
        </row>
        <row r="381">
          <cell r="W381" t="str">
            <v/>
          </cell>
        </row>
        <row r="382">
          <cell r="W382" t="str">
            <v/>
          </cell>
        </row>
        <row r="383">
          <cell r="W383" t="str">
            <v/>
          </cell>
        </row>
        <row r="384">
          <cell r="D384">
            <v>0</v>
          </cell>
          <cell r="W384" t="str">
            <v/>
          </cell>
        </row>
        <row r="385">
          <cell r="W385" t="str">
            <v/>
          </cell>
        </row>
        <row r="386">
          <cell r="Q386">
            <v>0</v>
          </cell>
          <cell r="U386">
            <v>0</v>
          </cell>
          <cell r="W386" t="str">
            <v/>
          </cell>
        </row>
        <row r="387">
          <cell r="W387" t="str">
            <v/>
          </cell>
        </row>
        <row r="388">
          <cell r="Q388">
            <v>0</v>
          </cell>
          <cell r="U388">
            <v>0</v>
          </cell>
          <cell r="W388" t="str">
            <v/>
          </cell>
        </row>
        <row r="389">
          <cell r="C389" t="str">
            <v>8.가공송전선철거</v>
          </cell>
          <cell r="D389" t="str">
            <v>ACSR 95㎟</v>
          </cell>
          <cell r="E389" t="str">
            <v>인 공 산 출 기 초</v>
          </cell>
          <cell r="T389" t="str">
            <v>m</v>
          </cell>
          <cell r="U389">
            <v>1</v>
          </cell>
        </row>
        <row r="390">
          <cell r="C390" t="str">
            <v>인 공 산 출</v>
          </cell>
          <cell r="G390" t="str">
            <v>수량</v>
          </cell>
        </row>
        <row r="391">
          <cell r="A391">
            <v>201</v>
          </cell>
          <cell r="B391">
            <v>201</v>
          </cell>
          <cell r="C391" t="str">
            <v>강심알루미늄연선</v>
          </cell>
          <cell r="D391" t="str">
            <v>ACSR 95㎟</v>
          </cell>
          <cell r="G391" t="str">
            <v>3회선Km당636/3/1000</v>
          </cell>
          <cell r="K391" t="str">
            <v>철거</v>
          </cell>
          <cell r="V391" t="str">
            <v>전 5-10</v>
          </cell>
        </row>
        <row r="392">
          <cell r="A392">
            <v>143</v>
          </cell>
          <cell r="B392">
            <v>143</v>
          </cell>
          <cell r="D392" t="str">
            <v>전기공사기사 1급</v>
          </cell>
          <cell r="E392">
            <v>1.3</v>
          </cell>
          <cell r="F392" t="str">
            <v>x</v>
          </cell>
          <cell r="G392">
            <v>0.21199999999999999</v>
          </cell>
          <cell r="H392" t="str">
            <v>x</v>
          </cell>
          <cell r="I392">
            <v>1</v>
          </cell>
          <cell r="J392" t="str">
            <v>x</v>
          </cell>
          <cell r="K392">
            <v>0.5</v>
          </cell>
          <cell r="L392" t="str">
            <v>x</v>
          </cell>
          <cell r="M392">
            <v>1</v>
          </cell>
          <cell r="N392" t="str">
            <v>x</v>
          </cell>
          <cell r="O392">
            <v>1</v>
          </cell>
          <cell r="P392" t="str">
            <v>=</v>
          </cell>
          <cell r="Q392">
            <v>0.13</v>
          </cell>
          <cell r="R392" t="str">
            <v>×</v>
          </cell>
          <cell r="S392">
            <v>1</v>
          </cell>
          <cell r="T392" t="str">
            <v>인</v>
          </cell>
          <cell r="U392">
            <v>0.13</v>
          </cell>
        </row>
        <row r="393">
          <cell r="A393">
            <v>54</v>
          </cell>
          <cell r="B393">
            <v>54</v>
          </cell>
          <cell r="D393" t="str">
            <v>송 전 전 공</v>
          </cell>
          <cell r="E393">
            <v>19.399999999999999</v>
          </cell>
          <cell r="F393" t="str">
            <v>x</v>
          </cell>
          <cell r="G393">
            <v>0.21199999999999999</v>
          </cell>
          <cell r="H393" t="str">
            <v>x</v>
          </cell>
          <cell r="I393">
            <v>1</v>
          </cell>
          <cell r="J393" t="str">
            <v>x</v>
          </cell>
          <cell r="K393">
            <v>0.5</v>
          </cell>
          <cell r="L393" t="str">
            <v>x</v>
          </cell>
          <cell r="M393">
            <v>1</v>
          </cell>
          <cell r="N393" t="str">
            <v>x</v>
          </cell>
          <cell r="O393">
            <v>1</v>
          </cell>
          <cell r="P393" t="str">
            <v>=</v>
          </cell>
          <cell r="Q393">
            <v>2.0499999999999998</v>
          </cell>
          <cell r="R393" t="str">
            <v>×</v>
          </cell>
          <cell r="S393">
            <v>1</v>
          </cell>
          <cell r="T393" t="str">
            <v>인</v>
          </cell>
          <cell r="U393">
            <v>2.0499999999999998</v>
          </cell>
        </row>
        <row r="394">
          <cell r="A394">
            <v>73</v>
          </cell>
          <cell r="B394">
            <v>73</v>
          </cell>
          <cell r="D394" t="str">
            <v>특 별 인 부</v>
          </cell>
          <cell r="E394">
            <v>29</v>
          </cell>
          <cell r="F394" t="str">
            <v>x</v>
          </cell>
          <cell r="G394">
            <v>0.21199999999999999</v>
          </cell>
          <cell r="H394" t="str">
            <v>x</v>
          </cell>
          <cell r="I394">
            <v>1</v>
          </cell>
          <cell r="J394" t="str">
            <v>x</v>
          </cell>
          <cell r="K394">
            <v>0.5</v>
          </cell>
          <cell r="L394" t="str">
            <v>x</v>
          </cell>
          <cell r="M394">
            <v>1</v>
          </cell>
          <cell r="N394" t="str">
            <v>x</v>
          </cell>
          <cell r="O394">
            <v>1</v>
          </cell>
          <cell r="P394" t="str">
            <v>=</v>
          </cell>
          <cell r="Q394">
            <v>3.07</v>
          </cell>
          <cell r="R394" t="str">
            <v>×</v>
          </cell>
          <cell r="S394">
            <v>1</v>
          </cell>
          <cell r="T394" t="str">
            <v>인</v>
          </cell>
          <cell r="U394">
            <v>3.07</v>
          </cell>
        </row>
        <row r="395">
          <cell r="A395">
            <v>801</v>
          </cell>
          <cell r="B395">
            <v>801</v>
          </cell>
          <cell r="C395" t="str">
            <v>긴선</v>
          </cell>
          <cell r="D395" t="str">
            <v>ACSR 160㎟</v>
          </cell>
          <cell r="G395" t="str">
            <v>3회선Km당636/3/1000</v>
          </cell>
          <cell r="K395" t="str">
            <v>철거</v>
          </cell>
          <cell r="V395" t="str">
            <v>전 5-10</v>
          </cell>
        </row>
        <row r="396">
          <cell r="A396">
            <v>143</v>
          </cell>
          <cell r="B396">
            <v>143</v>
          </cell>
          <cell r="D396" t="str">
            <v>전기공사기사 1급</v>
          </cell>
          <cell r="E396">
            <v>0.97</v>
          </cell>
          <cell r="F396" t="str">
            <v>x</v>
          </cell>
          <cell r="G396">
            <v>0.21199999999999999</v>
          </cell>
          <cell r="H396" t="str">
            <v>x</v>
          </cell>
          <cell r="I396">
            <v>1</v>
          </cell>
          <cell r="J396" t="str">
            <v>x</v>
          </cell>
          <cell r="K396">
            <v>0.5</v>
          </cell>
          <cell r="L396" t="str">
            <v>x</v>
          </cell>
          <cell r="M396">
            <v>1</v>
          </cell>
          <cell r="N396" t="str">
            <v>x</v>
          </cell>
          <cell r="O396">
            <v>1</v>
          </cell>
          <cell r="P396" t="str">
            <v>=</v>
          </cell>
          <cell r="Q396">
            <v>0.1</v>
          </cell>
          <cell r="R396" t="str">
            <v>×</v>
          </cell>
          <cell r="S396">
            <v>1</v>
          </cell>
          <cell r="T396" t="str">
            <v>인</v>
          </cell>
          <cell r="U396">
            <v>0.1</v>
          </cell>
        </row>
        <row r="397">
          <cell r="A397">
            <v>54</v>
          </cell>
          <cell r="B397">
            <v>54</v>
          </cell>
          <cell r="D397" t="str">
            <v>송 전 전 공</v>
          </cell>
          <cell r="E397">
            <v>14.9</v>
          </cell>
          <cell r="F397" t="str">
            <v>x</v>
          </cell>
          <cell r="G397">
            <v>0.21199999999999999</v>
          </cell>
          <cell r="H397" t="str">
            <v>x</v>
          </cell>
          <cell r="I397">
            <v>1</v>
          </cell>
          <cell r="J397" t="str">
            <v>x</v>
          </cell>
          <cell r="K397">
            <v>0.5</v>
          </cell>
          <cell r="L397" t="str">
            <v>x</v>
          </cell>
          <cell r="M397">
            <v>1</v>
          </cell>
          <cell r="N397" t="str">
            <v>x</v>
          </cell>
          <cell r="O397">
            <v>1</v>
          </cell>
          <cell r="P397" t="str">
            <v>=</v>
          </cell>
          <cell r="Q397">
            <v>1.57</v>
          </cell>
          <cell r="R397" t="str">
            <v>×</v>
          </cell>
          <cell r="S397">
            <v>1</v>
          </cell>
          <cell r="T397" t="str">
            <v>인</v>
          </cell>
          <cell r="U397">
            <v>1.57</v>
          </cell>
        </row>
        <row r="398">
          <cell r="A398">
            <v>73</v>
          </cell>
          <cell r="B398">
            <v>73</v>
          </cell>
          <cell r="D398" t="str">
            <v>특 별 인 부</v>
          </cell>
          <cell r="E398">
            <v>21.4</v>
          </cell>
          <cell r="F398" t="str">
            <v>x</v>
          </cell>
          <cell r="G398">
            <v>0.21199999999999999</v>
          </cell>
          <cell r="H398" t="str">
            <v>x</v>
          </cell>
          <cell r="I398">
            <v>1</v>
          </cell>
          <cell r="J398" t="str">
            <v>x</v>
          </cell>
          <cell r="K398">
            <v>0.5</v>
          </cell>
          <cell r="L398" t="str">
            <v>x</v>
          </cell>
          <cell r="M398">
            <v>1</v>
          </cell>
          <cell r="N398" t="str">
            <v>x</v>
          </cell>
          <cell r="O398">
            <v>1</v>
          </cell>
          <cell r="P398" t="str">
            <v>=</v>
          </cell>
          <cell r="Q398">
            <v>2.2599999999999998</v>
          </cell>
          <cell r="R398" t="str">
            <v>×</v>
          </cell>
          <cell r="S398">
            <v>1</v>
          </cell>
          <cell r="T398" t="str">
            <v>인</v>
          </cell>
          <cell r="U398">
            <v>2.2599999999999998</v>
          </cell>
        </row>
        <row r="401">
          <cell r="A401">
            <v>143</v>
          </cell>
          <cell r="B401">
            <v>143</v>
          </cell>
          <cell r="C401" t="str">
            <v>나) 노 무 비</v>
          </cell>
          <cell r="D401" t="str">
            <v>전기공사기사 1급</v>
          </cell>
          <cell r="E401">
            <v>0.13</v>
          </cell>
          <cell r="F401" t="str">
            <v>+</v>
          </cell>
          <cell r="G401">
            <v>0.1</v>
          </cell>
          <cell r="H401" t="str">
            <v>+</v>
          </cell>
          <cell r="J401" t="str">
            <v>+</v>
          </cell>
          <cell r="L401" t="str">
            <v>+</v>
          </cell>
          <cell r="N401" t="str">
            <v>+</v>
          </cell>
          <cell r="P401" t="str">
            <v>=</v>
          </cell>
          <cell r="Q401">
            <v>0.23</v>
          </cell>
          <cell r="R401" t="str">
            <v>×</v>
          </cell>
          <cell r="S401">
            <v>1</v>
          </cell>
          <cell r="T401" t="str">
            <v>인</v>
          </cell>
          <cell r="U401">
            <v>0.23</v>
          </cell>
          <cell r="W401">
            <v>0.23</v>
          </cell>
        </row>
        <row r="402">
          <cell r="A402">
            <v>54</v>
          </cell>
          <cell r="B402">
            <v>54</v>
          </cell>
          <cell r="D402" t="str">
            <v>송 전 전 공</v>
          </cell>
          <cell r="E402">
            <v>2.0499999999999998</v>
          </cell>
          <cell r="F402" t="str">
            <v>+</v>
          </cell>
          <cell r="G402">
            <v>1.57</v>
          </cell>
          <cell r="H402" t="str">
            <v>+</v>
          </cell>
          <cell r="J402" t="str">
            <v>+</v>
          </cell>
          <cell r="L402" t="str">
            <v>+</v>
          </cell>
          <cell r="N402" t="str">
            <v>+</v>
          </cell>
          <cell r="P402" t="str">
            <v>=</v>
          </cell>
          <cell r="Q402">
            <v>3.62</v>
          </cell>
          <cell r="R402" t="str">
            <v>×</v>
          </cell>
          <cell r="S402">
            <v>1</v>
          </cell>
          <cell r="T402" t="str">
            <v>인</v>
          </cell>
          <cell r="U402">
            <v>3.62</v>
          </cell>
          <cell r="W402">
            <v>3.62</v>
          </cell>
        </row>
        <row r="403">
          <cell r="A403">
            <v>73</v>
          </cell>
          <cell r="B403">
            <v>73</v>
          </cell>
          <cell r="D403" t="str">
            <v>특 별 인 부</v>
          </cell>
          <cell r="E403">
            <v>3.07</v>
          </cell>
          <cell r="F403" t="str">
            <v>+</v>
          </cell>
          <cell r="G403">
            <v>2.2599999999999998</v>
          </cell>
          <cell r="H403" t="str">
            <v>+</v>
          </cell>
          <cell r="J403" t="str">
            <v>+</v>
          </cell>
          <cell r="L403" t="str">
            <v>+</v>
          </cell>
          <cell r="N403" t="str">
            <v>+</v>
          </cell>
          <cell r="P403" t="str">
            <v>=</v>
          </cell>
          <cell r="Q403">
            <v>5.33</v>
          </cell>
          <cell r="R403" t="str">
            <v>×</v>
          </cell>
          <cell r="S403">
            <v>1</v>
          </cell>
          <cell r="T403" t="str">
            <v>인</v>
          </cell>
          <cell r="U403">
            <v>5.33</v>
          </cell>
          <cell r="W403">
            <v>5.33</v>
          </cell>
        </row>
        <row r="406">
          <cell r="A406">
            <v>143</v>
          </cell>
          <cell r="B406">
            <v>143</v>
          </cell>
          <cell r="C406" t="str">
            <v>다) 공 구 손 료</v>
          </cell>
          <cell r="D406" t="str">
            <v>전기공사기사 1급</v>
          </cell>
          <cell r="E406">
            <v>0.13</v>
          </cell>
          <cell r="F406" t="str">
            <v>+</v>
          </cell>
          <cell r="G406">
            <v>0.1</v>
          </cell>
          <cell r="H406" t="str">
            <v>+</v>
          </cell>
          <cell r="J406" t="str">
            <v>+</v>
          </cell>
          <cell r="L406" t="str">
            <v>+</v>
          </cell>
          <cell r="N406" t="str">
            <v>+</v>
          </cell>
          <cell r="P406" t="str">
            <v>=</v>
          </cell>
          <cell r="Q406">
            <v>0.23</v>
          </cell>
          <cell r="R406" t="str">
            <v>×</v>
          </cell>
          <cell r="S406">
            <v>0.03</v>
          </cell>
          <cell r="T406" t="str">
            <v>인</v>
          </cell>
          <cell r="U406">
            <v>0</v>
          </cell>
          <cell r="W406">
            <v>0</v>
          </cell>
        </row>
        <row r="407">
          <cell r="A407">
            <v>54</v>
          </cell>
          <cell r="B407">
            <v>54</v>
          </cell>
          <cell r="D407" t="str">
            <v>송 전 전 공</v>
          </cell>
          <cell r="E407">
            <v>2.0499999999999998</v>
          </cell>
          <cell r="F407" t="str">
            <v>+</v>
          </cell>
          <cell r="G407">
            <v>1.57</v>
          </cell>
          <cell r="H407" t="str">
            <v>+</v>
          </cell>
          <cell r="J407" t="str">
            <v>+</v>
          </cell>
          <cell r="L407" t="str">
            <v>+</v>
          </cell>
          <cell r="N407" t="str">
            <v>+</v>
          </cell>
          <cell r="P407" t="str">
            <v>=</v>
          </cell>
          <cell r="Q407">
            <v>3.62</v>
          </cell>
          <cell r="R407" t="str">
            <v>×</v>
          </cell>
          <cell r="S407">
            <v>0.03</v>
          </cell>
          <cell r="T407" t="str">
            <v>인</v>
          </cell>
          <cell r="U407">
            <v>0.1</v>
          </cell>
          <cell r="W407">
            <v>0.1</v>
          </cell>
        </row>
        <row r="408">
          <cell r="A408">
            <v>73</v>
          </cell>
          <cell r="B408">
            <v>73</v>
          </cell>
          <cell r="D408" t="str">
            <v>특 별 인 부</v>
          </cell>
          <cell r="E408">
            <v>3.07</v>
          </cell>
          <cell r="F408" t="str">
            <v>+</v>
          </cell>
          <cell r="G408">
            <v>2.2599999999999998</v>
          </cell>
          <cell r="H408" t="str">
            <v>+</v>
          </cell>
          <cell r="J408" t="str">
            <v>+</v>
          </cell>
          <cell r="L408" t="str">
            <v>+</v>
          </cell>
          <cell r="N408" t="str">
            <v>+</v>
          </cell>
          <cell r="P408" t="str">
            <v>=</v>
          </cell>
          <cell r="Q408">
            <v>5.33</v>
          </cell>
          <cell r="R408" t="str">
            <v>×</v>
          </cell>
          <cell r="S408">
            <v>0.03</v>
          </cell>
          <cell r="T408" t="str">
            <v>인</v>
          </cell>
          <cell r="U408">
            <v>0.15</v>
          </cell>
          <cell r="W408">
            <v>0.15</v>
          </cell>
        </row>
        <row r="413">
          <cell r="A413">
            <v>9</v>
          </cell>
          <cell r="B413">
            <v>9</v>
          </cell>
          <cell r="C413" t="str">
            <v>9.가공지선철거</v>
          </cell>
          <cell r="D413" t="str">
            <v>ACSR 58㎟</v>
          </cell>
          <cell r="T413" t="str">
            <v>m</v>
          </cell>
          <cell r="U413">
            <v>1</v>
          </cell>
          <cell r="V413">
            <v>1</v>
          </cell>
          <cell r="X413" t="str">
            <v>가공지선철거</v>
          </cell>
        </row>
        <row r="414">
          <cell r="C414" t="str">
            <v>가) 재 료 비</v>
          </cell>
          <cell r="S414" t="str">
            <v>할증%</v>
          </cell>
        </row>
        <row r="415">
          <cell r="A415">
            <v>202</v>
          </cell>
          <cell r="B415">
            <v>202</v>
          </cell>
          <cell r="C415" t="str">
            <v>강심알루미늄연선</v>
          </cell>
          <cell r="D415" t="str">
            <v>ACSR 58㎟</v>
          </cell>
          <cell r="E415">
            <v>212</v>
          </cell>
          <cell r="F415" t="str">
            <v>x</v>
          </cell>
          <cell r="G415">
            <v>1</v>
          </cell>
          <cell r="P415" t="str">
            <v>=</v>
          </cell>
          <cell r="Q415">
            <v>212</v>
          </cell>
          <cell r="R415" t="str">
            <v>x</v>
          </cell>
          <cell r="T415" t="str">
            <v>m</v>
          </cell>
          <cell r="U415">
            <v>212</v>
          </cell>
          <cell r="W415">
            <v>725</v>
          </cell>
        </row>
        <row r="425">
          <cell r="W425" t="str">
            <v/>
          </cell>
        </row>
        <row r="426">
          <cell r="W426" t="str">
            <v/>
          </cell>
        </row>
        <row r="427">
          <cell r="W427" t="str">
            <v/>
          </cell>
        </row>
        <row r="428">
          <cell r="W428" t="str">
            <v/>
          </cell>
        </row>
        <row r="429">
          <cell r="W429" t="str">
            <v/>
          </cell>
        </row>
        <row r="430">
          <cell r="W430" t="str">
            <v/>
          </cell>
        </row>
        <row r="431">
          <cell r="W431" t="str">
            <v/>
          </cell>
        </row>
        <row r="432">
          <cell r="D432">
            <v>0</v>
          </cell>
          <cell r="W432" t="str">
            <v/>
          </cell>
        </row>
        <row r="433">
          <cell r="W433" t="str">
            <v/>
          </cell>
        </row>
        <row r="434">
          <cell r="Q434">
            <v>0</v>
          </cell>
          <cell r="U434">
            <v>0</v>
          </cell>
          <cell r="W434" t="str">
            <v/>
          </cell>
        </row>
        <row r="435">
          <cell r="W435" t="str">
            <v/>
          </cell>
        </row>
        <row r="436">
          <cell r="Q436">
            <v>0</v>
          </cell>
          <cell r="U436">
            <v>0</v>
          </cell>
          <cell r="W436" t="str">
            <v/>
          </cell>
        </row>
        <row r="437">
          <cell r="C437" t="str">
            <v>9.가공지선철거</v>
          </cell>
          <cell r="D437" t="str">
            <v>ACSR 58㎟</v>
          </cell>
          <cell r="E437" t="str">
            <v>인 공 산 출 기 초</v>
          </cell>
          <cell r="T437" t="str">
            <v>m</v>
          </cell>
          <cell r="U437">
            <v>1</v>
          </cell>
        </row>
        <row r="438">
          <cell r="C438" t="str">
            <v>인 공 산 출</v>
          </cell>
          <cell r="G438" t="str">
            <v>수량</v>
          </cell>
        </row>
        <row r="439">
          <cell r="A439">
            <v>202</v>
          </cell>
          <cell r="B439">
            <v>202</v>
          </cell>
          <cell r="C439" t="str">
            <v>강심알루미늄연선</v>
          </cell>
          <cell r="D439" t="str">
            <v>ACSR 58㎟</v>
          </cell>
          <cell r="G439" t="str">
            <v>Km당212/1000</v>
          </cell>
          <cell r="K439" t="str">
            <v>철거</v>
          </cell>
          <cell r="V439" t="str">
            <v>전 5-12</v>
          </cell>
        </row>
        <row r="440">
          <cell r="A440">
            <v>143</v>
          </cell>
          <cell r="B440">
            <v>143</v>
          </cell>
          <cell r="D440" t="str">
            <v>전기공사기사 1급</v>
          </cell>
          <cell r="E440">
            <v>0.61</v>
          </cell>
          <cell r="F440" t="str">
            <v>x</v>
          </cell>
          <cell r="G440">
            <v>0.21199999999999999</v>
          </cell>
          <cell r="H440" t="str">
            <v>x</v>
          </cell>
          <cell r="I440">
            <v>1</v>
          </cell>
          <cell r="J440" t="str">
            <v>x</v>
          </cell>
          <cell r="K440">
            <v>0.5</v>
          </cell>
          <cell r="L440" t="str">
            <v>x</v>
          </cell>
          <cell r="M440">
            <v>1</v>
          </cell>
          <cell r="N440" t="str">
            <v>x</v>
          </cell>
          <cell r="O440">
            <v>1</v>
          </cell>
          <cell r="P440" t="str">
            <v>=</v>
          </cell>
          <cell r="Q440">
            <v>0.06</v>
          </cell>
          <cell r="R440" t="str">
            <v>×</v>
          </cell>
          <cell r="S440">
            <v>1</v>
          </cell>
          <cell r="T440" t="str">
            <v>인</v>
          </cell>
          <cell r="U440">
            <v>0.06</v>
          </cell>
        </row>
        <row r="441">
          <cell r="A441">
            <v>54</v>
          </cell>
          <cell r="B441">
            <v>54</v>
          </cell>
          <cell r="D441" t="str">
            <v>송 전 전 공</v>
          </cell>
          <cell r="E441">
            <v>5.57</v>
          </cell>
          <cell r="F441" t="str">
            <v>x</v>
          </cell>
          <cell r="G441">
            <v>0.21199999999999999</v>
          </cell>
          <cell r="H441" t="str">
            <v>x</v>
          </cell>
          <cell r="I441">
            <v>1</v>
          </cell>
          <cell r="J441" t="str">
            <v>x</v>
          </cell>
          <cell r="K441">
            <v>0.5</v>
          </cell>
          <cell r="L441" t="str">
            <v>x</v>
          </cell>
          <cell r="M441">
            <v>1</v>
          </cell>
          <cell r="N441" t="str">
            <v>x</v>
          </cell>
          <cell r="O441">
            <v>1</v>
          </cell>
          <cell r="P441" t="str">
            <v>=</v>
          </cell>
          <cell r="Q441">
            <v>0.59</v>
          </cell>
          <cell r="R441" t="str">
            <v>×</v>
          </cell>
          <cell r="S441">
            <v>1</v>
          </cell>
          <cell r="T441" t="str">
            <v>인</v>
          </cell>
          <cell r="U441">
            <v>0.59</v>
          </cell>
        </row>
        <row r="442">
          <cell r="A442">
            <v>73</v>
          </cell>
          <cell r="B442">
            <v>73</v>
          </cell>
          <cell r="D442" t="str">
            <v>특 별 인 부</v>
          </cell>
          <cell r="E442">
            <v>11.06</v>
          </cell>
          <cell r="F442" t="str">
            <v>x</v>
          </cell>
          <cell r="G442">
            <v>0.21199999999999999</v>
          </cell>
          <cell r="H442" t="str">
            <v>x</v>
          </cell>
          <cell r="I442">
            <v>1</v>
          </cell>
          <cell r="J442" t="str">
            <v>x</v>
          </cell>
          <cell r="K442">
            <v>0.5</v>
          </cell>
          <cell r="L442" t="str">
            <v>x</v>
          </cell>
          <cell r="M442">
            <v>1</v>
          </cell>
          <cell r="N442" t="str">
            <v>x</v>
          </cell>
          <cell r="O442">
            <v>1</v>
          </cell>
          <cell r="P442" t="str">
            <v>=</v>
          </cell>
          <cell r="Q442">
            <v>1.17</v>
          </cell>
          <cell r="R442" t="str">
            <v>×</v>
          </cell>
          <cell r="S442">
            <v>1</v>
          </cell>
          <cell r="T442" t="str">
            <v>인</v>
          </cell>
          <cell r="U442">
            <v>1.17</v>
          </cell>
        </row>
        <row r="443">
          <cell r="A443">
            <v>801</v>
          </cell>
          <cell r="B443">
            <v>801</v>
          </cell>
          <cell r="C443" t="str">
            <v>긴선</v>
          </cell>
          <cell r="D443" t="str">
            <v>ACSR 160㎟</v>
          </cell>
          <cell r="G443" t="str">
            <v>Km당212/1000</v>
          </cell>
          <cell r="K443" t="str">
            <v>철거</v>
          </cell>
          <cell r="V443" t="str">
            <v>전 5-12</v>
          </cell>
        </row>
        <row r="444">
          <cell r="A444">
            <v>143</v>
          </cell>
          <cell r="B444">
            <v>143</v>
          </cell>
          <cell r="D444" t="str">
            <v>전기공사기사 1급</v>
          </cell>
          <cell r="E444">
            <v>0.4</v>
          </cell>
          <cell r="F444" t="str">
            <v>x</v>
          </cell>
          <cell r="G444">
            <v>0.21199999999999999</v>
          </cell>
          <cell r="H444" t="str">
            <v>x</v>
          </cell>
          <cell r="I444">
            <v>1</v>
          </cell>
          <cell r="J444" t="str">
            <v>x</v>
          </cell>
          <cell r="K444">
            <v>0.5</v>
          </cell>
          <cell r="L444" t="str">
            <v>x</v>
          </cell>
          <cell r="M444">
            <v>1</v>
          </cell>
          <cell r="N444" t="str">
            <v>x</v>
          </cell>
          <cell r="O444">
            <v>1</v>
          </cell>
          <cell r="P444" t="str">
            <v>=</v>
          </cell>
          <cell r="Q444">
            <v>0.04</v>
          </cell>
          <cell r="R444" t="str">
            <v>×</v>
          </cell>
          <cell r="S444">
            <v>1</v>
          </cell>
          <cell r="T444" t="str">
            <v>인</v>
          </cell>
          <cell r="U444">
            <v>0.04</v>
          </cell>
        </row>
        <row r="445">
          <cell r="A445">
            <v>54</v>
          </cell>
          <cell r="B445">
            <v>54</v>
          </cell>
          <cell r="D445" t="str">
            <v>송 전 전 공</v>
          </cell>
          <cell r="E445">
            <v>4.05</v>
          </cell>
          <cell r="F445" t="str">
            <v>x</v>
          </cell>
          <cell r="G445">
            <v>0.21199999999999999</v>
          </cell>
          <cell r="H445" t="str">
            <v>x</v>
          </cell>
          <cell r="I445">
            <v>1</v>
          </cell>
          <cell r="J445" t="str">
            <v>x</v>
          </cell>
          <cell r="K445">
            <v>0.5</v>
          </cell>
          <cell r="L445" t="str">
            <v>x</v>
          </cell>
          <cell r="M445">
            <v>1</v>
          </cell>
          <cell r="N445" t="str">
            <v>x</v>
          </cell>
          <cell r="O445">
            <v>1</v>
          </cell>
          <cell r="P445" t="str">
            <v>=</v>
          </cell>
          <cell r="Q445">
            <v>0.42</v>
          </cell>
          <cell r="R445" t="str">
            <v>×</v>
          </cell>
          <cell r="S445">
            <v>1</v>
          </cell>
          <cell r="T445" t="str">
            <v>인</v>
          </cell>
          <cell r="U445">
            <v>0.42</v>
          </cell>
        </row>
        <row r="446">
          <cell r="A446">
            <v>73</v>
          </cell>
          <cell r="B446">
            <v>73</v>
          </cell>
          <cell r="D446" t="str">
            <v>특 별 인 부</v>
          </cell>
          <cell r="E446">
            <v>8.2100000000000009</v>
          </cell>
          <cell r="F446" t="str">
            <v>x</v>
          </cell>
          <cell r="G446">
            <v>0.21199999999999999</v>
          </cell>
          <cell r="H446" t="str">
            <v>x</v>
          </cell>
          <cell r="I446">
            <v>1</v>
          </cell>
          <cell r="J446" t="str">
            <v>x</v>
          </cell>
          <cell r="K446">
            <v>0.5</v>
          </cell>
          <cell r="L446" t="str">
            <v>x</v>
          </cell>
          <cell r="M446">
            <v>1</v>
          </cell>
          <cell r="N446" t="str">
            <v>x</v>
          </cell>
          <cell r="O446">
            <v>1</v>
          </cell>
          <cell r="P446" t="str">
            <v>=</v>
          </cell>
          <cell r="Q446">
            <v>0.87</v>
          </cell>
          <cell r="R446" t="str">
            <v>×</v>
          </cell>
          <cell r="S446">
            <v>1</v>
          </cell>
          <cell r="T446" t="str">
            <v>인</v>
          </cell>
          <cell r="U446">
            <v>0.87</v>
          </cell>
        </row>
        <row r="449">
          <cell r="A449">
            <v>143</v>
          </cell>
          <cell r="B449">
            <v>143</v>
          </cell>
          <cell r="C449" t="str">
            <v>나) 노 무 비</v>
          </cell>
          <cell r="D449" t="str">
            <v>전기공사기사 1급</v>
          </cell>
          <cell r="E449">
            <v>0.06</v>
          </cell>
          <cell r="F449" t="str">
            <v>+</v>
          </cell>
          <cell r="G449">
            <v>0.04</v>
          </cell>
          <cell r="H449" t="str">
            <v>+</v>
          </cell>
          <cell r="J449" t="str">
            <v>+</v>
          </cell>
          <cell r="L449" t="str">
            <v>+</v>
          </cell>
          <cell r="N449" t="str">
            <v>+</v>
          </cell>
          <cell r="P449" t="str">
            <v>=</v>
          </cell>
          <cell r="Q449">
            <v>0.1</v>
          </cell>
          <cell r="R449" t="str">
            <v>×</v>
          </cell>
          <cell r="S449">
            <v>1</v>
          </cell>
          <cell r="T449" t="str">
            <v>인</v>
          </cell>
          <cell r="U449">
            <v>0.1</v>
          </cell>
          <cell r="W449">
            <v>0.1</v>
          </cell>
        </row>
        <row r="450">
          <cell r="A450">
            <v>54</v>
          </cell>
          <cell r="B450">
            <v>54</v>
          </cell>
          <cell r="D450" t="str">
            <v>송 전 전 공</v>
          </cell>
          <cell r="E450">
            <v>0.59</v>
          </cell>
          <cell r="F450" t="str">
            <v>+</v>
          </cell>
          <cell r="G450">
            <v>0.42</v>
          </cell>
          <cell r="H450" t="str">
            <v>+</v>
          </cell>
          <cell r="J450" t="str">
            <v>+</v>
          </cell>
          <cell r="L450" t="str">
            <v>+</v>
          </cell>
          <cell r="N450" t="str">
            <v>+</v>
          </cell>
          <cell r="P450" t="str">
            <v>=</v>
          </cell>
          <cell r="Q450">
            <v>1.01</v>
          </cell>
          <cell r="R450" t="str">
            <v>×</v>
          </cell>
          <cell r="S450">
            <v>1</v>
          </cell>
          <cell r="T450" t="str">
            <v>인</v>
          </cell>
          <cell r="U450">
            <v>1.01</v>
          </cell>
          <cell r="W450">
            <v>1.01</v>
          </cell>
        </row>
        <row r="451">
          <cell r="A451">
            <v>73</v>
          </cell>
          <cell r="B451">
            <v>73</v>
          </cell>
          <cell r="D451" t="str">
            <v>특 별 인 부</v>
          </cell>
          <cell r="E451">
            <v>1.17</v>
          </cell>
          <cell r="F451" t="str">
            <v>+</v>
          </cell>
          <cell r="G451">
            <v>0.87</v>
          </cell>
          <cell r="H451" t="str">
            <v>+</v>
          </cell>
          <cell r="J451" t="str">
            <v>+</v>
          </cell>
          <cell r="L451" t="str">
            <v>+</v>
          </cell>
          <cell r="N451" t="str">
            <v>+</v>
          </cell>
          <cell r="P451" t="str">
            <v>=</v>
          </cell>
          <cell r="Q451">
            <v>2.04</v>
          </cell>
          <cell r="R451" t="str">
            <v>×</v>
          </cell>
          <cell r="S451">
            <v>1</v>
          </cell>
          <cell r="T451" t="str">
            <v>인</v>
          </cell>
          <cell r="U451">
            <v>2.04</v>
          </cell>
          <cell r="W451">
            <v>2.04</v>
          </cell>
        </row>
        <row r="454">
          <cell r="A454">
            <v>143</v>
          </cell>
          <cell r="B454">
            <v>143</v>
          </cell>
          <cell r="C454" t="str">
            <v>다) 공 구 손 료</v>
          </cell>
          <cell r="D454" t="str">
            <v>전기공사기사 1급</v>
          </cell>
          <cell r="E454">
            <v>0.06</v>
          </cell>
          <cell r="F454" t="str">
            <v>+</v>
          </cell>
          <cell r="G454">
            <v>0.04</v>
          </cell>
          <cell r="H454" t="str">
            <v>+</v>
          </cell>
          <cell r="J454" t="str">
            <v>+</v>
          </cell>
          <cell r="L454" t="str">
            <v>+</v>
          </cell>
          <cell r="N454" t="str">
            <v>+</v>
          </cell>
          <cell r="P454" t="str">
            <v>=</v>
          </cell>
          <cell r="Q454">
            <v>0.1</v>
          </cell>
          <cell r="R454" t="str">
            <v>×</v>
          </cell>
          <cell r="S454">
            <v>0.03</v>
          </cell>
          <cell r="T454" t="str">
            <v>인</v>
          </cell>
          <cell r="U454">
            <v>0</v>
          </cell>
          <cell r="W454">
            <v>0</v>
          </cell>
        </row>
        <row r="455">
          <cell r="A455">
            <v>54</v>
          </cell>
          <cell r="B455">
            <v>54</v>
          </cell>
          <cell r="D455" t="str">
            <v>송 전 전 공</v>
          </cell>
          <cell r="E455">
            <v>0.59</v>
          </cell>
          <cell r="F455" t="str">
            <v>+</v>
          </cell>
          <cell r="G455">
            <v>0.42</v>
          </cell>
          <cell r="H455" t="str">
            <v>+</v>
          </cell>
          <cell r="J455" t="str">
            <v>+</v>
          </cell>
          <cell r="L455" t="str">
            <v>+</v>
          </cell>
          <cell r="N455" t="str">
            <v>+</v>
          </cell>
          <cell r="P455" t="str">
            <v>=</v>
          </cell>
          <cell r="Q455">
            <v>1.01</v>
          </cell>
          <cell r="R455" t="str">
            <v>×</v>
          </cell>
          <cell r="S455">
            <v>0.03</v>
          </cell>
          <cell r="T455" t="str">
            <v>인</v>
          </cell>
          <cell r="U455">
            <v>0.03</v>
          </cell>
          <cell r="W455">
            <v>0.03</v>
          </cell>
        </row>
        <row r="456">
          <cell r="A456">
            <v>73</v>
          </cell>
          <cell r="B456">
            <v>73</v>
          </cell>
          <cell r="D456" t="str">
            <v>특 별 인 부</v>
          </cell>
          <cell r="E456">
            <v>1.17</v>
          </cell>
          <cell r="F456" t="str">
            <v>+</v>
          </cell>
          <cell r="G456">
            <v>0.87</v>
          </cell>
          <cell r="H456" t="str">
            <v>+</v>
          </cell>
          <cell r="J456" t="str">
            <v>+</v>
          </cell>
          <cell r="L456" t="str">
            <v>+</v>
          </cell>
          <cell r="N456" t="str">
            <v>+</v>
          </cell>
          <cell r="P456" t="str">
            <v>=</v>
          </cell>
          <cell r="Q456">
            <v>2.04</v>
          </cell>
          <cell r="R456" t="str">
            <v>×</v>
          </cell>
          <cell r="S456">
            <v>0.03</v>
          </cell>
          <cell r="T456" t="str">
            <v>인</v>
          </cell>
          <cell r="U456">
            <v>0.06</v>
          </cell>
          <cell r="W456">
            <v>0.06</v>
          </cell>
        </row>
        <row r="461">
          <cell r="A461">
            <v>10</v>
          </cell>
          <cell r="B461">
            <v>10</v>
          </cell>
          <cell r="C461" t="str">
            <v>10.애자및금구류철거</v>
          </cell>
          <cell r="D461" t="str">
            <v>각   종</v>
          </cell>
          <cell r="T461" t="str">
            <v>식</v>
          </cell>
          <cell r="U461">
            <v>1</v>
          </cell>
          <cell r="V461">
            <v>1</v>
          </cell>
          <cell r="X461" t="str">
            <v>애자및금구류철거</v>
          </cell>
        </row>
        <row r="462">
          <cell r="C462" t="str">
            <v>가) 재 료 비</v>
          </cell>
          <cell r="S462" t="str">
            <v>할증%</v>
          </cell>
        </row>
        <row r="463">
          <cell r="A463">
            <v>213</v>
          </cell>
          <cell r="B463">
            <v>213</v>
          </cell>
          <cell r="C463" t="str">
            <v>현수애자</v>
          </cell>
          <cell r="D463" t="str">
            <v>볼소켓 Φ254</v>
          </cell>
          <cell r="E463">
            <v>5</v>
          </cell>
          <cell r="F463" t="str">
            <v>x</v>
          </cell>
          <cell r="G463">
            <v>3</v>
          </cell>
          <cell r="P463" t="str">
            <v>=</v>
          </cell>
          <cell r="Q463">
            <v>15</v>
          </cell>
          <cell r="R463" t="str">
            <v>x</v>
          </cell>
          <cell r="T463" t="str">
            <v>개</v>
          </cell>
          <cell r="U463">
            <v>15</v>
          </cell>
          <cell r="W463">
            <v>33400</v>
          </cell>
        </row>
        <row r="464">
          <cell r="A464">
            <v>208</v>
          </cell>
          <cell r="B464">
            <v>208</v>
          </cell>
          <cell r="C464" t="str">
            <v>앙카쇄클</v>
          </cell>
          <cell r="D464" t="str">
            <v>AS - 8</v>
          </cell>
          <cell r="E464">
            <v>2</v>
          </cell>
          <cell r="F464" t="str">
            <v>x</v>
          </cell>
          <cell r="G464">
            <v>1</v>
          </cell>
          <cell r="P464" t="str">
            <v>=</v>
          </cell>
          <cell r="Q464">
            <v>2</v>
          </cell>
          <cell r="R464" t="str">
            <v>x</v>
          </cell>
          <cell r="T464" t="str">
            <v>개</v>
          </cell>
          <cell r="U464">
            <v>2</v>
          </cell>
          <cell r="W464">
            <v>1800</v>
          </cell>
        </row>
        <row r="465">
          <cell r="A465">
            <v>217</v>
          </cell>
          <cell r="B465">
            <v>217</v>
          </cell>
          <cell r="C465" t="str">
            <v>압축인류크램프(2)</v>
          </cell>
          <cell r="D465" t="str">
            <v>DEA - 3</v>
          </cell>
          <cell r="E465">
            <v>2</v>
          </cell>
          <cell r="F465" t="str">
            <v>x</v>
          </cell>
          <cell r="G465">
            <v>1</v>
          </cell>
          <cell r="P465" t="str">
            <v>=</v>
          </cell>
          <cell r="Q465">
            <v>2</v>
          </cell>
          <cell r="R465" t="str">
            <v>x</v>
          </cell>
          <cell r="T465" t="str">
            <v>개</v>
          </cell>
          <cell r="U465">
            <v>2</v>
          </cell>
          <cell r="W465">
            <v>22000</v>
          </cell>
        </row>
        <row r="466">
          <cell r="A466">
            <v>245</v>
          </cell>
          <cell r="B466">
            <v>245</v>
          </cell>
          <cell r="C466" t="str">
            <v>현수크램프</v>
          </cell>
          <cell r="D466" t="str">
            <v>SUA - 3</v>
          </cell>
          <cell r="E466">
            <v>3</v>
          </cell>
          <cell r="F466" t="str">
            <v>x</v>
          </cell>
          <cell r="G466">
            <v>1</v>
          </cell>
          <cell r="P466" t="str">
            <v>=</v>
          </cell>
          <cell r="Q466">
            <v>3</v>
          </cell>
          <cell r="R466" t="str">
            <v>x</v>
          </cell>
          <cell r="T466" t="str">
            <v>개</v>
          </cell>
          <cell r="U466">
            <v>3</v>
          </cell>
          <cell r="W466">
            <v>15600</v>
          </cell>
        </row>
        <row r="467">
          <cell r="A467">
            <v>242</v>
          </cell>
          <cell r="B467">
            <v>242</v>
          </cell>
          <cell r="C467" t="str">
            <v>애자장치용U볼트</v>
          </cell>
          <cell r="D467" t="str">
            <v>UB - 8</v>
          </cell>
          <cell r="E467">
            <v>3</v>
          </cell>
          <cell r="F467" t="str">
            <v>x</v>
          </cell>
          <cell r="G467">
            <v>1</v>
          </cell>
          <cell r="P467" t="str">
            <v>=</v>
          </cell>
          <cell r="Q467">
            <v>3</v>
          </cell>
          <cell r="R467" t="str">
            <v>x</v>
          </cell>
          <cell r="T467" t="str">
            <v>개</v>
          </cell>
          <cell r="U467">
            <v>3</v>
          </cell>
          <cell r="W467">
            <v>0</v>
          </cell>
        </row>
        <row r="468">
          <cell r="A468">
            <v>243</v>
          </cell>
          <cell r="B468">
            <v>243</v>
          </cell>
          <cell r="C468" t="str">
            <v>Y크레비스볼</v>
          </cell>
          <cell r="D468" t="str">
            <v>YCB - 8</v>
          </cell>
          <cell r="E468">
            <v>3</v>
          </cell>
          <cell r="F468" t="str">
            <v>x</v>
          </cell>
          <cell r="G468">
            <v>1</v>
          </cell>
          <cell r="P468" t="str">
            <v>=</v>
          </cell>
          <cell r="Q468">
            <v>3</v>
          </cell>
          <cell r="R468" t="str">
            <v>x</v>
          </cell>
          <cell r="T468" t="str">
            <v>개</v>
          </cell>
          <cell r="U468">
            <v>3</v>
          </cell>
          <cell r="W468">
            <v>6500</v>
          </cell>
        </row>
        <row r="469">
          <cell r="A469">
            <v>244</v>
          </cell>
          <cell r="B469">
            <v>244</v>
          </cell>
          <cell r="C469" t="str">
            <v>소켓아이</v>
          </cell>
          <cell r="D469" t="str">
            <v>SE - 12</v>
          </cell>
          <cell r="E469">
            <v>3</v>
          </cell>
          <cell r="F469" t="str">
            <v>x</v>
          </cell>
          <cell r="G469">
            <v>1</v>
          </cell>
          <cell r="P469" t="str">
            <v>=</v>
          </cell>
          <cell r="Q469">
            <v>3</v>
          </cell>
          <cell r="R469" t="str">
            <v>x</v>
          </cell>
          <cell r="T469" t="str">
            <v>개</v>
          </cell>
          <cell r="U469">
            <v>3</v>
          </cell>
          <cell r="W469">
            <v>6100</v>
          </cell>
        </row>
        <row r="470">
          <cell r="A470">
            <v>209</v>
          </cell>
          <cell r="B470">
            <v>209</v>
          </cell>
          <cell r="C470" t="str">
            <v>지선용잠파크램프</v>
          </cell>
          <cell r="D470" t="str">
            <v>GJ - 2</v>
          </cell>
          <cell r="E470">
            <v>1</v>
          </cell>
          <cell r="F470" t="str">
            <v>x</v>
          </cell>
          <cell r="G470">
            <v>1</v>
          </cell>
          <cell r="P470" t="str">
            <v>=</v>
          </cell>
          <cell r="Q470">
            <v>1</v>
          </cell>
          <cell r="R470" t="str">
            <v>x</v>
          </cell>
          <cell r="T470" t="str">
            <v>개</v>
          </cell>
          <cell r="U470">
            <v>1</v>
          </cell>
          <cell r="W470">
            <v>5600</v>
          </cell>
        </row>
        <row r="471">
          <cell r="A471">
            <v>211</v>
          </cell>
          <cell r="B471">
            <v>211</v>
          </cell>
          <cell r="C471" t="str">
            <v>베이트담파크립</v>
          </cell>
          <cell r="D471" t="str">
            <v>ACSR 58㎟용</v>
          </cell>
          <cell r="E471">
            <v>2</v>
          </cell>
          <cell r="F471" t="str">
            <v>x</v>
          </cell>
          <cell r="G471">
            <v>3</v>
          </cell>
          <cell r="P471" t="str">
            <v>=</v>
          </cell>
          <cell r="Q471">
            <v>6</v>
          </cell>
          <cell r="R471" t="str">
            <v>x</v>
          </cell>
          <cell r="T471" t="str">
            <v>개</v>
          </cell>
          <cell r="U471">
            <v>6</v>
          </cell>
          <cell r="W471">
            <v>4400</v>
          </cell>
        </row>
        <row r="472">
          <cell r="A472">
            <v>212</v>
          </cell>
          <cell r="B472">
            <v>212</v>
          </cell>
          <cell r="C472" t="str">
            <v>베이트담파단말금구</v>
          </cell>
          <cell r="D472" t="str">
            <v>ACSR 58㎟용</v>
          </cell>
          <cell r="E472">
            <v>2</v>
          </cell>
          <cell r="F472" t="str">
            <v>x</v>
          </cell>
          <cell r="G472">
            <v>1</v>
          </cell>
          <cell r="P472" t="str">
            <v>=</v>
          </cell>
          <cell r="Q472">
            <v>2</v>
          </cell>
          <cell r="R472" t="str">
            <v>x</v>
          </cell>
          <cell r="T472" t="str">
            <v>개</v>
          </cell>
          <cell r="U472">
            <v>2</v>
          </cell>
          <cell r="W472">
            <v>1200</v>
          </cell>
        </row>
        <row r="473">
          <cell r="D473">
            <v>0</v>
          </cell>
          <cell r="W473" t="str">
            <v/>
          </cell>
        </row>
        <row r="474">
          <cell r="W474" t="str">
            <v/>
          </cell>
        </row>
        <row r="475">
          <cell r="Q475">
            <v>0</v>
          </cell>
          <cell r="U475">
            <v>0</v>
          </cell>
          <cell r="W475" t="str">
            <v/>
          </cell>
        </row>
        <row r="476">
          <cell r="W476" t="str">
            <v/>
          </cell>
        </row>
        <row r="477">
          <cell r="W477" t="str">
            <v/>
          </cell>
        </row>
        <row r="478">
          <cell r="Q478">
            <v>0</v>
          </cell>
          <cell r="U478">
            <v>0</v>
          </cell>
          <cell r="W478" t="str">
            <v/>
          </cell>
        </row>
        <row r="479">
          <cell r="W479" t="str">
            <v/>
          </cell>
        </row>
        <row r="480">
          <cell r="W480" t="str">
            <v/>
          </cell>
        </row>
        <row r="481">
          <cell r="W481" t="str">
            <v/>
          </cell>
        </row>
        <row r="482">
          <cell r="Q482">
            <v>0</v>
          </cell>
          <cell r="U482">
            <v>0</v>
          </cell>
          <cell r="W482" t="str">
            <v/>
          </cell>
        </row>
        <row r="483">
          <cell r="W483" t="str">
            <v/>
          </cell>
        </row>
        <row r="484">
          <cell r="Q484">
            <v>0</v>
          </cell>
          <cell r="U484">
            <v>0</v>
          </cell>
          <cell r="W484" t="str">
            <v/>
          </cell>
        </row>
        <row r="485">
          <cell r="C485" t="str">
            <v>10.애자및금구류철거</v>
          </cell>
          <cell r="D485" t="str">
            <v>각   종</v>
          </cell>
          <cell r="E485" t="str">
            <v>인 공 산 출 기 초</v>
          </cell>
          <cell r="T485" t="str">
            <v>식</v>
          </cell>
          <cell r="U485">
            <v>1</v>
          </cell>
        </row>
        <row r="486">
          <cell r="C486" t="str">
            <v>인 공 산 출</v>
          </cell>
          <cell r="G486" t="str">
            <v>수량</v>
          </cell>
        </row>
        <row r="487">
          <cell r="A487">
            <v>213</v>
          </cell>
          <cell r="B487">
            <v>213</v>
          </cell>
          <cell r="C487" t="str">
            <v>현수애자</v>
          </cell>
          <cell r="D487" t="str">
            <v>볼소켓 Φ254</v>
          </cell>
          <cell r="K487" t="str">
            <v>철거</v>
          </cell>
          <cell r="V487" t="str">
            <v>전 5-9</v>
          </cell>
        </row>
        <row r="488">
          <cell r="A488">
            <v>54</v>
          </cell>
          <cell r="B488">
            <v>54</v>
          </cell>
          <cell r="D488" t="str">
            <v>송 전 전 공</v>
          </cell>
          <cell r="E488">
            <v>0.15</v>
          </cell>
          <cell r="F488" t="str">
            <v>x</v>
          </cell>
          <cell r="G488">
            <v>15</v>
          </cell>
          <cell r="H488" t="str">
            <v>x</v>
          </cell>
          <cell r="I488">
            <v>1</v>
          </cell>
          <cell r="J488" t="str">
            <v>x</v>
          </cell>
          <cell r="K488">
            <v>0.8</v>
          </cell>
          <cell r="L488" t="str">
            <v>x</v>
          </cell>
          <cell r="M488">
            <v>1</v>
          </cell>
          <cell r="N488" t="str">
            <v>x</v>
          </cell>
          <cell r="O488">
            <v>1</v>
          </cell>
          <cell r="P488" t="str">
            <v>=</v>
          </cell>
          <cell r="Q488">
            <v>1.8</v>
          </cell>
          <cell r="R488" t="str">
            <v>×</v>
          </cell>
          <cell r="S488">
            <v>1</v>
          </cell>
          <cell r="T488" t="str">
            <v>인</v>
          </cell>
          <cell r="U488">
            <v>1.8</v>
          </cell>
        </row>
        <row r="489">
          <cell r="A489">
            <v>73</v>
          </cell>
          <cell r="B489">
            <v>73</v>
          </cell>
          <cell r="D489" t="str">
            <v>특 별 인 부</v>
          </cell>
          <cell r="E489">
            <v>0.3</v>
          </cell>
          <cell r="F489" t="str">
            <v>x</v>
          </cell>
          <cell r="G489">
            <v>15</v>
          </cell>
          <cell r="H489" t="str">
            <v>x</v>
          </cell>
          <cell r="I489">
            <v>1</v>
          </cell>
          <cell r="J489" t="str">
            <v>x</v>
          </cell>
          <cell r="K489">
            <v>0.8</v>
          </cell>
          <cell r="L489" t="str">
            <v>x</v>
          </cell>
          <cell r="M489">
            <v>1</v>
          </cell>
          <cell r="N489" t="str">
            <v>x</v>
          </cell>
          <cell r="O489">
            <v>1</v>
          </cell>
          <cell r="P489" t="str">
            <v>=</v>
          </cell>
          <cell r="Q489">
            <v>3.6</v>
          </cell>
          <cell r="R489" t="str">
            <v>×</v>
          </cell>
          <cell r="S489">
            <v>1</v>
          </cell>
          <cell r="T489" t="str">
            <v>인</v>
          </cell>
          <cell r="U489">
            <v>3.6</v>
          </cell>
        </row>
        <row r="490">
          <cell r="A490">
            <v>211</v>
          </cell>
          <cell r="B490">
            <v>211</v>
          </cell>
          <cell r="C490" t="str">
            <v>베이트담파크립</v>
          </cell>
          <cell r="D490" t="str">
            <v>ACSR 58㎟용</v>
          </cell>
          <cell r="K490" t="str">
            <v>철거</v>
          </cell>
          <cell r="V490" t="str">
            <v>전 5-9</v>
          </cell>
        </row>
        <row r="491">
          <cell r="A491">
            <v>54</v>
          </cell>
          <cell r="B491">
            <v>54</v>
          </cell>
          <cell r="D491" t="str">
            <v>송 전 전 공</v>
          </cell>
          <cell r="E491">
            <v>0.11</v>
          </cell>
          <cell r="F491" t="str">
            <v>x</v>
          </cell>
          <cell r="G491">
            <v>6</v>
          </cell>
          <cell r="H491" t="str">
            <v>x</v>
          </cell>
          <cell r="I491">
            <v>1</v>
          </cell>
          <cell r="J491" t="str">
            <v>x</v>
          </cell>
          <cell r="K491">
            <v>0.8</v>
          </cell>
          <cell r="L491" t="str">
            <v>x</v>
          </cell>
          <cell r="M491">
            <v>1</v>
          </cell>
          <cell r="N491" t="str">
            <v>x</v>
          </cell>
          <cell r="O491">
            <v>1</v>
          </cell>
          <cell r="P491" t="str">
            <v>=</v>
          </cell>
          <cell r="Q491">
            <v>0.52</v>
          </cell>
          <cell r="R491" t="str">
            <v>×</v>
          </cell>
          <cell r="S491">
            <v>1</v>
          </cell>
          <cell r="T491" t="str">
            <v>인</v>
          </cell>
          <cell r="U491">
            <v>0.52</v>
          </cell>
        </row>
        <row r="498">
          <cell r="A498">
            <v>54</v>
          </cell>
          <cell r="B498">
            <v>54</v>
          </cell>
          <cell r="C498" t="str">
            <v>나) 노 무 비</v>
          </cell>
          <cell r="D498" t="str">
            <v>송 전 전 공</v>
          </cell>
          <cell r="E498">
            <v>1.8</v>
          </cell>
          <cell r="F498" t="str">
            <v>+</v>
          </cell>
          <cell r="G498">
            <v>0.52</v>
          </cell>
          <cell r="H498" t="str">
            <v>+</v>
          </cell>
          <cell r="J498" t="str">
            <v>+</v>
          </cell>
          <cell r="L498" t="str">
            <v>+</v>
          </cell>
          <cell r="N498" t="str">
            <v>+</v>
          </cell>
          <cell r="P498" t="str">
            <v>=</v>
          </cell>
          <cell r="Q498">
            <v>2.3200000000000003</v>
          </cell>
          <cell r="R498" t="str">
            <v>×</v>
          </cell>
          <cell r="S498">
            <v>1</v>
          </cell>
          <cell r="T498" t="str">
            <v>인</v>
          </cell>
          <cell r="U498">
            <v>2.3199999999999998</v>
          </cell>
          <cell r="W498">
            <v>1.8</v>
          </cell>
        </row>
        <row r="499">
          <cell r="A499">
            <v>73</v>
          </cell>
          <cell r="B499">
            <v>73</v>
          </cell>
          <cell r="D499" t="str">
            <v>특 별 인 부</v>
          </cell>
          <cell r="E499">
            <v>3.6</v>
          </cell>
          <cell r="F499" t="str">
            <v>+</v>
          </cell>
          <cell r="H499" t="str">
            <v>+</v>
          </cell>
          <cell r="J499" t="str">
            <v>+</v>
          </cell>
          <cell r="L499" t="str">
            <v>+</v>
          </cell>
          <cell r="N499" t="str">
            <v>+</v>
          </cell>
          <cell r="P499" t="str">
            <v>=</v>
          </cell>
          <cell r="Q499">
            <v>3.6</v>
          </cell>
          <cell r="R499" t="str">
            <v>×</v>
          </cell>
          <cell r="S499">
            <v>1</v>
          </cell>
          <cell r="T499" t="str">
            <v>인</v>
          </cell>
          <cell r="U499">
            <v>3.6</v>
          </cell>
          <cell r="W499">
            <v>3.6</v>
          </cell>
        </row>
        <row r="502">
          <cell r="A502">
            <v>54</v>
          </cell>
          <cell r="B502">
            <v>54</v>
          </cell>
          <cell r="C502" t="str">
            <v>다) 공 구 손 료</v>
          </cell>
          <cell r="D502" t="str">
            <v>송 전 전 공</v>
          </cell>
          <cell r="E502">
            <v>1.8</v>
          </cell>
          <cell r="F502" t="str">
            <v>+</v>
          </cell>
          <cell r="G502">
            <v>0.52</v>
          </cell>
          <cell r="H502" t="str">
            <v>+</v>
          </cell>
          <cell r="J502" t="str">
            <v>+</v>
          </cell>
          <cell r="L502" t="str">
            <v>+</v>
          </cell>
          <cell r="N502" t="str">
            <v>+</v>
          </cell>
          <cell r="P502" t="str">
            <v>=</v>
          </cell>
          <cell r="Q502">
            <v>2.3200000000000003</v>
          </cell>
          <cell r="R502" t="str">
            <v>×</v>
          </cell>
          <cell r="S502">
            <v>0.03</v>
          </cell>
          <cell r="T502" t="str">
            <v>인</v>
          </cell>
          <cell r="U502">
            <v>0.06</v>
          </cell>
          <cell r="W502">
            <v>0.05</v>
          </cell>
        </row>
        <row r="503">
          <cell r="A503">
            <v>73</v>
          </cell>
          <cell r="B503">
            <v>73</v>
          </cell>
          <cell r="D503" t="str">
            <v>특 별 인 부</v>
          </cell>
          <cell r="E503">
            <v>3.6</v>
          </cell>
          <cell r="F503" t="str">
            <v>+</v>
          </cell>
          <cell r="H503" t="str">
            <v>+</v>
          </cell>
          <cell r="J503" t="str">
            <v>+</v>
          </cell>
          <cell r="L503" t="str">
            <v>+</v>
          </cell>
          <cell r="N503" t="str">
            <v>+</v>
          </cell>
          <cell r="P503" t="str">
            <v>=</v>
          </cell>
          <cell r="Q503">
            <v>3.6</v>
          </cell>
          <cell r="R503" t="str">
            <v>×</v>
          </cell>
          <cell r="S503">
            <v>0.03</v>
          </cell>
          <cell r="T503" t="str">
            <v>인</v>
          </cell>
          <cell r="U503">
            <v>0.1</v>
          </cell>
          <cell r="W503">
            <v>0.1</v>
          </cell>
        </row>
        <row r="509">
          <cell r="A509">
            <v>11</v>
          </cell>
          <cell r="B509">
            <v>11</v>
          </cell>
          <cell r="C509" t="str">
            <v xml:space="preserve">11.진입로 개설 및 복구 </v>
          </cell>
          <cell r="D509" t="str">
            <v>각종</v>
          </cell>
          <cell r="T509" t="str">
            <v>식</v>
          </cell>
          <cell r="U509">
            <v>1</v>
          </cell>
          <cell r="V509">
            <v>1</v>
          </cell>
          <cell r="X509" t="str">
            <v xml:space="preserve">진입로 개설 및 복구 </v>
          </cell>
        </row>
        <row r="510">
          <cell r="C510" t="str">
            <v>가) 재 료 비</v>
          </cell>
          <cell r="E510" t="str">
            <v>거리</v>
          </cell>
          <cell r="G510" t="str">
            <v>폭</v>
          </cell>
          <cell r="S510" t="str">
            <v>할증%</v>
          </cell>
        </row>
        <row r="511">
          <cell r="A511">
            <v>808</v>
          </cell>
          <cell r="B511">
            <v>808</v>
          </cell>
          <cell r="C511" t="str">
            <v>평탄지</v>
          </cell>
          <cell r="D511">
            <v>0</v>
          </cell>
          <cell r="E511">
            <v>200</v>
          </cell>
          <cell r="F511" t="str">
            <v>x</v>
          </cell>
          <cell r="G511">
            <v>4</v>
          </cell>
          <cell r="P511" t="str">
            <v>=</v>
          </cell>
          <cell r="Q511">
            <v>800</v>
          </cell>
          <cell r="R511" t="str">
            <v>x</v>
          </cell>
          <cell r="T511" t="str">
            <v>㎡</v>
          </cell>
          <cell r="U511">
            <v>800</v>
          </cell>
          <cell r="W511">
            <v>0</v>
          </cell>
        </row>
        <row r="512">
          <cell r="A512">
            <v>263</v>
          </cell>
          <cell r="B512">
            <v>263</v>
          </cell>
          <cell r="C512" t="str">
            <v>산철쭉</v>
          </cell>
          <cell r="D512" t="str">
            <v>0.3-0.4</v>
          </cell>
          <cell r="E512">
            <v>200</v>
          </cell>
          <cell r="F512" t="str">
            <v>x</v>
          </cell>
          <cell r="G512">
            <v>4</v>
          </cell>
          <cell r="H512" t="str">
            <v>x</v>
          </cell>
          <cell r="I512">
            <v>0.33</v>
          </cell>
          <cell r="J512" t="str">
            <v>(0.33주/㎡)</v>
          </cell>
          <cell r="P512" t="str">
            <v>=</v>
          </cell>
          <cell r="Q512">
            <v>264</v>
          </cell>
          <cell r="R512" t="str">
            <v>x</v>
          </cell>
          <cell r="T512" t="str">
            <v>주</v>
          </cell>
          <cell r="U512">
            <v>264</v>
          </cell>
          <cell r="W512">
            <v>3450</v>
          </cell>
        </row>
        <row r="528">
          <cell r="D528">
            <v>0</v>
          </cell>
          <cell r="W528" t="str">
            <v/>
          </cell>
        </row>
        <row r="529">
          <cell r="W529" t="str">
            <v/>
          </cell>
        </row>
        <row r="530">
          <cell r="Q530">
            <v>0</v>
          </cell>
          <cell r="U530">
            <v>0</v>
          </cell>
          <cell r="W530" t="str">
            <v/>
          </cell>
        </row>
        <row r="531">
          <cell r="W531" t="str">
            <v/>
          </cell>
        </row>
        <row r="532">
          <cell r="Q532">
            <v>0</v>
          </cell>
          <cell r="U532">
            <v>0</v>
          </cell>
          <cell r="W532" t="str">
            <v/>
          </cell>
        </row>
        <row r="533">
          <cell r="C533" t="str">
            <v xml:space="preserve">11.진입로 개설 및 복구 </v>
          </cell>
          <cell r="D533" t="str">
            <v>각종</v>
          </cell>
          <cell r="E533" t="str">
            <v>인 공 산 출 기 초</v>
          </cell>
          <cell r="T533" t="str">
            <v>식</v>
          </cell>
          <cell r="U533">
            <v>1</v>
          </cell>
        </row>
        <row r="534">
          <cell r="C534" t="str">
            <v>인 공 산 출</v>
          </cell>
          <cell r="G534" t="str">
            <v>수량</v>
          </cell>
        </row>
        <row r="535">
          <cell r="A535">
            <v>808</v>
          </cell>
          <cell r="B535">
            <v>808</v>
          </cell>
          <cell r="C535" t="str">
            <v>정리작업</v>
          </cell>
          <cell r="D535">
            <v>0</v>
          </cell>
          <cell r="V535" t="str">
            <v>토 4-4</v>
          </cell>
        </row>
        <row r="536">
          <cell r="A536">
            <v>74</v>
          </cell>
          <cell r="B536">
            <v>74</v>
          </cell>
          <cell r="D536" t="str">
            <v>보 통 인 부</v>
          </cell>
          <cell r="E536">
            <v>1.7999999999999999E-2</v>
          </cell>
          <cell r="F536" t="str">
            <v>x</v>
          </cell>
          <cell r="G536">
            <v>800</v>
          </cell>
          <cell r="H536" t="str">
            <v>x</v>
          </cell>
          <cell r="I536">
            <v>1</v>
          </cell>
          <cell r="J536" t="str">
            <v>x</v>
          </cell>
          <cell r="K536">
            <v>1</v>
          </cell>
          <cell r="L536" t="str">
            <v>x</v>
          </cell>
          <cell r="M536">
            <v>1</v>
          </cell>
          <cell r="N536" t="str">
            <v>x</v>
          </cell>
          <cell r="O536">
            <v>1</v>
          </cell>
          <cell r="P536" t="str">
            <v>=</v>
          </cell>
          <cell r="Q536">
            <v>14.4</v>
          </cell>
          <cell r="R536" t="str">
            <v>×</v>
          </cell>
          <cell r="S536">
            <v>1</v>
          </cell>
          <cell r="T536" t="str">
            <v>인</v>
          </cell>
          <cell r="U536">
            <v>14.4</v>
          </cell>
        </row>
        <row r="537">
          <cell r="A537">
            <v>263</v>
          </cell>
          <cell r="B537">
            <v>263</v>
          </cell>
          <cell r="C537" t="str">
            <v>산철쭉</v>
          </cell>
          <cell r="V537" t="str">
            <v>건4-4</v>
          </cell>
        </row>
        <row r="538">
          <cell r="A538">
            <v>43</v>
          </cell>
          <cell r="B538">
            <v>43</v>
          </cell>
          <cell r="D538" t="str">
            <v>조  경  공</v>
          </cell>
          <cell r="E538">
            <v>7.0000000000000007E-2</v>
          </cell>
          <cell r="F538" t="str">
            <v>x</v>
          </cell>
          <cell r="G538">
            <v>264</v>
          </cell>
          <cell r="H538" t="str">
            <v>x</v>
          </cell>
          <cell r="I538">
            <v>1</v>
          </cell>
          <cell r="J538" t="str">
            <v>x</v>
          </cell>
          <cell r="K538">
            <v>1</v>
          </cell>
          <cell r="L538" t="str">
            <v>x</v>
          </cell>
          <cell r="M538">
            <v>1</v>
          </cell>
          <cell r="N538" t="str">
            <v>x</v>
          </cell>
          <cell r="O538">
            <v>1</v>
          </cell>
          <cell r="P538" t="str">
            <v>=</v>
          </cell>
          <cell r="Q538">
            <v>18.48</v>
          </cell>
          <cell r="R538" t="str">
            <v>×</v>
          </cell>
          <cell r="S538">
            <v>1</v>
          </cell>
          <cell r="T538" t="str">
            <v>인</v>
          </cell>
          <cell r="U538">
            <v>18.48</v>
          </cell>
        </row>
        <row r="539">
          <cell r="A539">
            <v>74</v>
          </cell>
          <cell r="B539">
            <v>74</v>
          </cell>
          <cell r="D539" t="str">
            <v>보 통 인 부</v>
          </cell>
          <cell r="E539">
            <v>0.06</v>
          </cell>
          <cell r="F539" t="str">
            <v>x</v>
          </cell>
          <cell r="G539">
            <v>264</v>
          </cell>
          <cell r="H539" t="str">
            <v>x</v>
          </cell>
          <cell r="I539">
            <v>1</v>
          </cell>
          <cell r="J539" t="str">
            <v>x</v>
          </cell>
          <cell r="K539">
            <v>1</v>
          </cell>
          <cell r="L539" t="str">
            <v>x</v>
          </cell>
          <cell r="M539">
            <v>1</v>
          </cell>
          <cell r="N539" t="str">
            <v>x</v>
          </cell>
          <cell r="O539">
            <v>1</v>
          </cell>
          <cell r="P539" t="str">
            <v>=</v>
          </cell>
          <cell r="Q539">
            <v>15.84</v>
          </cell>
          <cell r="R539" t="str">
            <v>×</v>
          </cell>
          <cell r="S539">
            <v>1</v>
          </cell>
          <cell r="T539" t="str">
            <v>인</v>
          </cell>
          <cell r="U539">
            <v>15.84</v>
          </cell>
        </row>
        <row r="546">
          <cell r="A546">
            <v>43</v>
          </cell>
          <cell r="B546">
            <v>43</v>
          </cell>
          <cell r="C546" t="str">
            <v>나) 노 무 비</v>
          </cell>
          <cell r="D546" t="str">
            <v>조  경  공</v>
          </cell>
          <cell r="E546">
            <v>18.48</v>
          </cell>
          <cell r="F546" t="str">
            <v>+</v>
          </cell>
          <cell r="G546">
            <v>0</v>
          </cell>
          <cell r="H546" t="str">
            <v>+</v>
          </cell>
          <cell r="J546" t="str">
            <v>+</v>
          </cell>
          <cell r="L546" t="str">
            <v>+</v>
          </cell>
          <cell r="N546" t="str">
            <v>+</v>
          </cell>
          <cell r="P546" t="str">
            <v>=</v>
          </cell>
          <cell r="Q546">
            <v>18.48</v>
          </cell>
          <cell r="R546" t="str">
            <v>×</v>
          </cell>
          <cell r="S546">
            <v>1</v>
          </cell>
          <cell r="T546" t="str">
            <v>인</v>
          </cell>
          <cell r="U546">
            <v>18.48</v>
          </cell>
          <cell r="W546">
            <v>18.48</v>
          </cell>
        </row>
        <row r="547">
          <cell r="A547">
            <v>74</v>
          </cell>
          <cell r="B547">
            <v>74</v>
          </cell>
          <cell r="D547" t="str">
            <v>보 통 인 부</v>
          </cell>
          <cell r="E547">
            <v>14.4</v>
          </cell>
          <cell r="F547" t="str">
            <v>+</v>
          </cell>
          <cell r="G547">
            <v>15.84</v>
          </cell>
          <cell r="H547" t="str">
            <v>+</v>
          </cell>
          <cell r="J547" t="str">
            <v>+</v>
          </cell>
          <cell r="L547" t="str">
            <v>+</v>
          </cell>
          <cell r="N547" t="str">
            <v>+</v>
          </cell>
          <cell r="P547" t="str">
            <v>=</v>
          </cell>
          <cell r="Q547">
            <v>30.240000000000002</v>
          </cell>
          <cell r="R547" t="str">
            <v>×</v>
          </cell>
          <cell r="S547">
            <v>1</v>
          </cell>
          <cell r="T547" t="str">
            <v>인</v>
          </cell>
          <cell r="U547">
            <v>30.24</v>
          </cell>
          <cell r="W547">
            <v>30.24</v>
          </cell>
        </row>
        <row r="551">
          <cell r="A551">
            <v>43</v>
          </cell>
          <cell r="B551">
            <v>43</v>
          </cell>
          <cell r="C551" t="str">
            <v>다) 공 구 손 료</v>
          </cell>
          <cell r="D551" t="str">
            <v>조  경  공</v>
          </cell>
          <cell r="E551">
            <v>18.48</v>
          </cell>
          <cell r="F551" t="str">
            <v>+</v>
          </cell>
          <cell r="G551">
            <v>0</v>
          </cell>
          <cell r="H551" t="str">
            <v>+</v>
          </cell>
          <cell r="J551" t="str">
            <v>+</v>
          </cell>
          <cell r="L551" t="str">
            <v>+</v>
          </cell>
          <cell r="N551" t="str">
            <v>+</v>
          </cell>
          <cell r="P551" t="str">
            <v>=</v>
          </cell>
          <cell r="Q551">
            <v>18.48</v>
          </cell>
          <cell r="R551" t="str">
            <v>×</v>
          </cell>
          <cell r="S551">
            <v>0.03</v>
          </cell>
          <cell r="T551" t="str">
            <v>인</v>
          </cell>
          <cell r="U551">
            <v>0.55000000000000004</v>
          </cell>
          <cell r="W551">
            <v>0.55000000000000004</v>
          </cell>
        </row>
        <row r="552">
          <cell r="A552">
            <v>74</v>
          </cell>
          <cell r="B552">
            <v>74</v>
          </cell>
          <cell r="D552" t="str">
            <v>보 통 인 부</v>
          </cell>
          <cell r="E552">
            <v>14.4</v>
          </cell>
          <cell r="F552" t="str">
            <v>+</v>
          </cell>
          <cell r="G552">
            <v>15.84</v>
          </cell>
          <cell r="H552" t="str">
            <v>+</v>
          </cell>
          <cell r="J552" t="str">
            <v>+</v>
          </cell>
          <cell r="L552" t="str">
            <v>+</v>
          </cell>
          <cell r="N552" t="str">
            <v>+</v>
          </cell>
          <cell r="P552" t="str">
            <v>=</v>
          </cell>
          <cell r="Q552">
            <v>30.240000000000002</v>
          </cell>
          <cell r="R552" t="str">
            <v>×</v>
          </cell>
          <cell r="S552">
            <v>0.03</v>
          </cell>
          <cell r="T552" t="str">
            <v>인</v>
          </cell>
          <cell r="U552">
            <v>0.9</v>
          </cell>
          <cell r="W552">
            <v>0.9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/>
      <sheetData sheetId="17">
        <row r="1">
          <cell r="A1" t="str">
            <v xml:space="preserve"> [자재단가 비교표]  노 무 비</v>
          </cell>
        </row>
        <row r="2">
          <cell r="A2" t="str">
            <v>인                 명</v>
          </cell>
          <cell r="C2" t="str">
            <v>2003년 상반기</v>
          </cell>
          <cell r="D2" t="str">
            <v>비        고</v>
          </cell>
        </row>
        <row r="3">
          <cell r="A3">
            <v>1</v>
          </cell>
          <cell r="B3" t="str">
            <v>갱       부</v>
          </cell>
          <cell r="C3">
            <v>54463</v>
          </cell>
          <cell r="E3" t="str">
            <v>인</v>
          </cell>
        </row>
        <row r="4">
          <cell r="A4">
            <v>2</v>
          </cell>
          <cell r="B4" t="str">
            <v>건 축 목 공</v>
          </cell>
          <cell r="C4">
            <v>86872</v>
          </cell>
          <cell r="E4" t="str">
            <v>인</v>
          </cell>
        </row>
        <row r="5">
          <cell r="A5">
            <v>3</v>
          </cell>
          <cell r="B5" t="str">
            <v>형 틀 목 공</v>
          </cell>
          <cell r="C5">
            <v>91573</v>
          </cell>
          <cell r="E5" t="str">
            <v>인</v>
          </cell>
        </row>
        <row r="6">
          <cell r="A6">
            <v>4</v>
          </cell>
          <cell r="B6" t="str">
            <v>창 호 목 공</v>
          </cell>
          <cell r="C6">
            <v>74970</v>
          </cell>
          <cell r="E6" t="str">
            <v>인</v>
          </cell>
        </row>
        <row r="7">
          <cell r="A7">
            <v>5</v>
          </cell>
          <cell r="B7" t="str">
            <v>철  골  공</v>
          </cell>
          <cell r="C7">
            <v>79079</v>
          </cell>
          <cell r="E7" t="str">
            <v>인</v>
          </cell>
        </row>
        <row r="8">
          <cell r="A8">
            <v>6</v>
          </cell>
          <cell r="B8" t="str">
            <v>철       공</v>
          </cell>
          <cell r="C8">
            <v>85754</v>
          </cell>
          <cell r="E8" t="str">
            <v>인</v>
          </cell>
        </row>
        <row r="9">
          <cell r="A9">
            <v>7</v>
          </cell>
          <cell r="B9" t="str">
            <v>철  근  공</v>
          </cell>
          <cell r="C9">
            <v>93853</v>
          </cell>
          <cell r="E9" t="str">
            <v>인</v>
          </cell>
        </row>
        <row r="10">
          <cell r="A10">
            <v>8</v>
          </cell>
          <cell r="B10" t="str">
            <v>철  판  공</v>
          </cell>
          <cell r="C10">
            <v>81995</v>
          </cell>
          <cell r="E10" t="str">
            <v>인</v>
          </cell>
        </row>
        <row r="11">
          <cell r="A11">
            <v>9</v>
          </cell>
          <cell r="B11" t="str">
            <v>샤  시  공</v>
          </cell>
          <cell r="C11">
            <v>81464</v>
          </cell>
          <cell r="E11" t="str">
            <v>인</v>
          </cell>
        </row>
        <row r="12">
          <cell r="A12">
            <v>10</v>
          </cell>
          <cell r="B12" t="str">
            <v>절  단  공</v>
          </cell>
          <cell r="C12">
            <v>75064</v>
          </cell>
          <cell r="E12" t="str">
            <v>인</v>
          </cell>
        </row>
        <row r="13">
          <cell r="A13">
            <v>11</v>
          </cell>
          <cell r="B13" t="str">
            <v>석       공</v>
          </cell>
          <cell r="C13">
            <v>94158</v>
          </cell>
          <cell r="E13" t="str">
            <v>인</v>
          </cell>
        </row>
        <row r="14">
          <cell r="A14">
            <v>12</v>
          </cell>
          <cell r="B14" t="str">
            <v>특수비계공</v>
          </cell>
          <cell r="C14">
            <v>98910</v>
          </cell>
          <cell r="E14" t="str">
            <v>인</v>
          </cell>
        </row>
        <row r="15">
          <cell r="A15">
            <v>13</v>
          </cell>
          <cell r="B15" t="str">
            <v>비  계  공</v>
          </cell>
          <cell r="C15">
            <v>93650</v>
          </cell>
          <cell r="E15" t="str">
            <v>인</v>
          </cell>
        </row>
        <row r="16">
          <cell r="A16">
            <v>14</v>
          </cell>
          <cell r="B16" t="str">
            <v>동발공(터널)</v>
          </cell>
          <cell r="C16">
            <v>64424</v>
          </cell>
          <cell r="E16" t="str">
            <v>인</v>
          </cell>
        </row>
        <row r="17">
          <cell r="A17">
            <v>15</v>
          </cell>
          <cell r="B17" t="str">
            <v>조  적  공</v>
          </cell>
          <cell r="C17">
            <v>83651</v>
          </cell>
          <cell r="E17" t="str">
            <v>인</v>
          </cell>
        </row>
        <row r="18">
          <cell r="A18">
            <v>16</v>
          </cell>
          <cell r="B18" t="str">
            <v>치장벽돌공</v>
          </cell>
          <cell r="C18">
            <v>81817</v>
          </cell>
          <cell r="E18" t="str">
            <v>인</v>
          </cell>
        </row>
        <row r="19">
          <cell r="A19">
            <v>17</v>
          </cell>
          <cell r="B19" t="str">
            <v xml:space="preserve">벽돌(블록)제작공 </v>
          </cell>
          <cell r="C19">
            <v>71966</v>
          </cell>
          <cell r="E19" t="str">
            <v>인</v>
          </cell>
        </row>
        <row r="20">
          <cell r="A20">
            <v>18</v>
          </cell>
          <cell r="B20" t="str">
            <v>미  장  공</v>
          </cell>
          <cell r="C20">
            <v>89051</v>
          </cell>
          <cell r="E20" t="str">
            <v>인</v>
          </cell>
        </row>
        <row r="21">
          <cell r="A21">
            <v>19</v>
          </cell>
          <cell r="B21" t="str">
            <v>방  수  공</v>
          </cell>
          <cell r="C21">
            <v>69668</v>
          </cell>
          <cell r="E21" t="str">
            <v>인</v>
          </cell>
        </row>
        <row r="22">
          <cell r="A22">
            <v>20</v>
          </cell>
          <cell r="B22" t="str">
            <v>타  일  공</v>
          </cell>
          <cell r="C22">
            <v>97463</v>
          </cell>
          <cell r="E22" t="str">
            <v>인</v>
          </cell>
        </row>
        <row r="23">
          <cell r="A23">
            <v>21</v>
          </cell>
          <cell r="B23" t="str">
            <v>줄  눈  공</v>
          </cell>
          <cell r="C23">
            <v>77158</v>
          </cell>
          <cell r="E23" t="str">
            <v>인</v>
          </cell>
        </row>
        <row r="24">
          <cell r="A24">
            <v>22</v>
          </cell>
          <cell r="B24" t="str">
            <v>연  마  공</v>
          </cell>
          <cell r="C24">
            <v>76357</v>
          </cell>
          <cell r="E24" t="str">
            <v>인</v>
          </cell>
        </row>
        <row r="25">
          <cell r="A25">
            <v>23</v>
          </cell>
          <cell r="B25" t="str">
            <v>콘크리트공</v>
          </cell>
          <cell r="C25">
            <v>90048</v>
          </cell>
          <cell r="E25" t="str">
            <v>인</v>
          </cell>
        </row>
        <row r="26">
          <cell r="A26">
            <v>24</v>
          </cell>
          <cell r="B26" t="str">
            <v>보 일 러 공</v>
          </cell>
          <cell r="C26">
            <v>62087</v>
          </cell>
          <cell r="E26" t="str">
            <v>인</v>
          </cell>
        </row>
        <row r="27">
          <cell r="A27">
            <v>25</v>
          </cell>
          <cell r="B27" t="str">
            <v>배  관  공</v>
          </cell>
          <cell r="C27">
            <v>76823</v>
          </cell>
          <cell r="E27" t="str">
            <v>인</v>
          </cell>
        </row>
        <row r="28">
          <cell r="A28">
            <v>26</v>
          </cell>
          <cell r="B28" t="str">
            <v>위  생  공</v>
          </cell>
          <cell r="C28">
            <v>67979</v>
          </cell>
          <cell r="E28" t="str">
            <v>인</v>
          </cell>
        </row>
        <row r="29">
          <cell r="A29">
            <v>27</v>
          </cell>
          <cell r="B29" t="str">
            <v>보  온  공</v>
          </cell>
          <cell r="C29">
            <v>71545</v>
          </cell>
          <cell r="E29" t="str">
            <v>인</v>
          </cell>
        </row>
        <row r="30">
          <cell r="A30">
            <v>28</v>
          </cell>
          <cell r="B30" t="str">
            <v>도  장  공</v>
          </cell>
          <cell r="C30">
            <v>79956</v>
          </cell>
          <cell r="E30" t="str">
            <v>인</v>
          </cell>
        </row>
        <row r="31">
          <cell r="A31">
            <v>29</v>
          </cell>
          <cell r="B31" t="str">
            <v>내  장  공</v>
          </cell>
          <cell r="C31">
            <v>82336</v>
          </cell>
          <cell r="E31" t="str">
            <v>인</v>
          </cell>
        </row>
        <row r="32">
          <cell r="A32">
            <v>30</v>
          </cell>
          <cell r="B32" t="str">
            <v>도  배  공</v>
          </cell>
          <cell r="C32">
            <v>78284</v>
          </cell>
          <cell r="E32" t="str">
            <v>인</v>
          </cell>
        </row>
        <row r="33">
          <cell r="A33">
            <v>31</v>
          </cell>
          <cell r="B33" t="str">
            <v>지붕잇기공</v>
          </cell>
          <cell r="C33">
            <v>81437</v>
          </cell>
          <cell r="E33" t="str">
            <v>인</v>
          </cell>
        </row>
        <row r="34">
          <cell r="A34">
            <v>32</v>
          </cell>
          <cell r="B34" t="str">
            <v>견  출  공</v>
          </cell>
          <cell r="C34">
            <v>77536</v>
          </cell>
          <cell r="E34" t="str">
            <v>인</v>
          </cell>
        </row>
        <row r="35">
          <cell r="A35">
            <v>33</v>
          </cell>
          <cell r="B35" t="str">
            <v>판넬조립공</v>
          </cell>
          <cell r="C35">
            <v>77022</v>
          </cell>
          <cell r="E35" t="str">
            <v>인</v>
          </cell>
        </row>
        <row r="36">
          <cell r="A36">
            <v>34</v>
          </cell>
          <cell r="B36" t="str">
            <v>화약취급공</v>
          </cell>
          <cell r="C36">
            <v>88068</v>
          </cell>
          <cell r="E36" t="str">
            <v>인</v>
          </cell>
        </row>
        <row r="37">
          <cell r="A37">
            <v>35</v>
          </cell>
          <cell r="B37" t="str">
            <v>착  암  공</v>
          </cell>
          <cell r="C37">
            <v>62427</v>
          </cell>
          <cell r="E37" t="str">
            <v>인</v>
          </cell>
        </row>
        <row r="38">
          <cell r="A38">
            <v>36</v>
          </cell>
          <cell r="B38" t="str">
            <v>보  안  공</v>
          </cell>
          <cell r="C38">
            <v>40355</v>
          </cell>
          <cell r="E38" t="str">
            <v>인</v>
          </cell>
        </row>
        <row r="39">
          <cell r="A39">
            <v>37</v>
          </cell>
          <cell r="B39" t="str">
            <v>포  장  공</v>
          </cell>
          <cell r="C39">
            <v>75117</v>
          </cell>
          <cell r="E39" t="str">
            <v>인</v>
          </cell>
        </row>
        <row r="40">
          <cell r="A40">
            <v>38</v>
          </cell>
          <cell r="B40" t="str">
            <v>포  설  공</v>
          </cell>
          <cell r="C40">
            <v>69338</v>
          </cell>
          <cell r="E40" t="str">
            <v>인</v>
          </cell>
        </row>
        <row r="41">
          <cell r="A41">
            <v>39</v>
          </cell>
          <cell r="B41" t="str">
            <v>궤  도  공</v>
          </cell>
          <cell r="C41">
            <v>73763</v>
          </cell>
          <cell r="E41" t="str">
            <v>인</v>
          </cell>
        </row>
        <row r="42">
          <cell r="A42">
            <v>40</v>
          </cell>
          <cell r="B42" t="str">
            <v>용접공(철도)</v>
          </cell>
          <cell r="C42">
            <v>78637</v>
          </cell>
          <cell r="E42" t="str">
            <v>인</v>
          </cell>
        </row>
        <row r="43">
          <cell r="A43">
            <v>41</v>
          </cell>
          <cell r="B43" t="str">
            <v>잠  수  부</v>
          </cell>
          <cell r="C43">
            <v>100665</v>
          </cell>
          <cell r="E43" t="str">
            <v>인</v>
          </cell>
        </row>
        <row r="44">
          <cell r="A44">
            <v>42</v>
          </cell>
          <cell r="B44" t="str">
            <v>보링공(지질조사)</v>
          </cell>
          <cell r="C44">
            <v>65692</v>
          </cell>
          <cell r="E44" t="str">
            <v>인</v>
          </cell>
        </row>
        <row r="45">
          <cell r="A45">
            <v>43</v>
          </cell>
          <cell r="B45" t="str">
            <v>조  경  공</v>
          </cell>
          <cell r="C45">
            <v>68999</v>
          </cell>
          <cell r="E45" t="str">
            <v>인</v>
          </cell>
        </row>
        <row r="46">
          <cell r="A46">
            <v>44</v>
          </cell>
          <cell r="B46" t="str">
            <v>벌  목  부</v>
          </cell>
          <cell r="C46">
            <v>70227</v>
          </cell>
          <cell r="E46" t="str">
            <v>인</v>
          </cell>
        </row>
        <row r="47">
          <cell r="A47">
            <v>45</v>
          </cell>
          <cell r="B47" t="str">
            <v>조 림 인 부</v>
          </cell>
          <cell r="C47">
            <v>55397</v>
          </cell>
          <cell r="E47" t="str">
            <v>인</v>
          </cell>
        </row>
        <row r="48">
          <cell r="A48">
            <v>46</v>
          </cell>
          <cell r="B48" t="str">
            <v>플랜트기계설치공</v>
          </cell>
          <cell r="C48">
            <v>84725</v>
          </cell>
          <cell r="E48" t="str">
            <v>인</v>
          </cell>
        </row>
        <row r="49">
          <cell r="A49">
            <v>47</v>
          </cell>
          <cell r="B49" t="str">
            <v>플랜트특수용접공</v>
          </cell>
          <cell r="C49">
            <v>109022</v>
          </cell>
          <cell r="E49" t="str">
            <v>인</v>
          </cell>
        </row>
        <row r="50">
          <cell r="A50">
            <v>48</v>
          </cell>
          <cell r="B50" t="str">
            <v>플랜트용접공</v>
          </cell>
          <cell r="C50">
            <v>88312</v>
          </cell>
          <cell r="E50" t="str">
            <v>인</v>
          </cell>
        </row>
        <row r="51">
          <cell r="A51">
            <v>49</v>
          </cell>
          <cell r="B51" t="str">
            <v>플랜트배관공</v>
          </cell>
          <cell r="C51">
            <v>89935</v>
          </cell>
          <cell r="E51" t="str">
            <v>인</v>
          </cell>
        </row>
        <row r="52">
          <cell r="A52">
            <v>50</v>
          </cell>
          <cell r="B52" t="str">
            <v>플랜트제관공</v>
          </cell>
          <cell r="C52">
            <v>75035</v>
          </cell>
          <cell r="E52" t="str">
            <v>인</v>
          </cell>
        </row>
        <row r="53">
          <cell r="A53">
            <v>51</v>
          </cell>
          <cell r="B53" t="str">
            <v>시공측량사</v>
          </cell>
          <cell r="C53">
            <v>59021</v>
          </cell>
          <cell r="E53" t="str">
            <v>인</v>
          </cell>
        </row>
        <row r="54">
          <cell r="A54">
            <v>52</v>
          </cell>
          <cell r="B54" t="str">
            <v>시공측량사조수</v>
          </cell>
          <cell r="C54">
            <v>42620</v>
          </cell>
          <cell r="E54" t="str">
            <v>인</v>
          </cell>
        </row>
        <row r="55">
          <cell r="A55">
            <v>53</v>
          </cell>
          <cell r="B55" t="str">
            <v>측       부</v>
          </cell>
          <cell r="C55">
            <v>36149</v>
          </cell>
          <cell r="E55" t="str">
            <v>인</v>
          </cell>
        </row>
        <row r="56">
          <cell r="A56">
            <v>54</v>
          </cell>
          <cell r="B56" t="str">
            <v>송 전 전 공</v>
          </cell>
          <cell r="C56">
            <v>253222</v>
          </cell>
          <cell r="E56" t="str">
            <v>인</v>
          </cell>
        </row>
        <row r="57">
          <cell r="A57">
            <v>55</v>
          </cell>
          <cell r="B57" t="str">
            <v>송전활선전공</v>
          </cell>
          <cell r="C57">
            <v>284000</v>
          </cell>
          <cell r="E57" t="str">
            <v>인</v>
          </cell>
        </row>
        <row r="58">
          <cell r="A58">
            <v>56</v>
          </cell>
          <cell r="B58" t="str">
            <v>배 전 전 공</v>
          </cell>
          <cell r="C58">
            <v>171178</v>
          </cell>
          <cell r="E58" t="str">
            <v>인</v>
          </cell>
        </row>
        <row r="59">
          <cell r="A59">
            <v>57</v>
          </cell>
          <cell r="B59" t="str">
            <v>배전활선전공</v>
          </cell>
          <cell r="C59">
            <v>247705</v>
          </cell>
          <cell r="E59" t="str">
            <v>인</v>
          </cell>
        </row>
        <row r="60">
          <cell r="A60">
            <v>58</v>
          </cell>
          <cell r="B60" t="str">
            <v>플랜트전공</v>
          </cell>
          <cell r="C60">
            <v>77517</v>
          </cell>
          <cell r="E60" t="str">
            <v>인</v>
          </cell>
        </row>
        <row r="61">
          <cell r="A61">
            <v>59</v>
          </cell>
          <cell r="B61" t="str">
            <v>내 선 전 공</v>
          </cell>
          <cell r="C61">
            <v>72268</v>
          </cell>
          <cell r="E61" t="str">
            <v>인</v>
          </cell>
        </row>
        <row r="62">
          <cell r="A62">
            <v>60</v>
          </cell>
          <cell r="B62" t="str">
            <v>특고압케이블전공</v>
          </cell>
          <cell r="C62">
            <v>134962</v>
          </cell>
          <cell r="E62" t="str">
            <v>인</v>
          </cell>
        </row>
        <row r="63">
          <cell r="A63">
            <v>61</v>
          </cell>
          <cell r="B63" t="str">
            <v>고압케이블전공</v>
          </cell>
          <cell r="C63">
            <v>99875</v>
          </cell>
          <cell r="E63" t="str">
            <v>인</v>
          </cell>
        </row>
        <row r="64">
          <cell r="A64">
            <v>62</v>
          </cell>
          <cell r="B64" t="str">
            <v>저압케이블전공</v>
          </cell>
          <cell r="C64">
            <v>79938</v>
          </cell>
          <cell r="E64" t="str">
            <v>인</v>
          </cell>
        </row>
        <row r="65">
          <cell r="A65">
            <v>63</v>
          </cell>
          <cell r="B65" t="str">
            <v>철도신호공</v>
          </cell>
          <cell r="C65">
            <v>97162</v>
          </cell>
          <cell r="E65" t="str">
            <v>인</v>
          </cell>
        </row>
        <row r="66">
          <cell r="A66">
            <v>64</v>
          </cell>
          <cell r="B66" t="str">
            <v>계  장  공</v>
          </cell>
          <cell r="C66">
            <v>79270</v>
          </cell>
          <cell r="E66" t="str">
            <v>인</v>
          </cell>
        </row>
        <row r="67">
          <cell r="A67">
            <v>65</v>
          </cell>
          <cell r="B67" t="str">
            <v>통신외선공</v>
          </cell>
          <cell r="C67">
            <v>111743</v>
          </cell>
          <cell r="E67" t="str">
            <v>인</v>
          </cell>
        </row>
        <row r="68">
          <cell r="A68">
            <v>66</v>
          </cell>
          <cell r="B68" t="str">
            <v>통신설비공</v>
          </cell>
          <cell r="C68">
            <v>89760</v>
          </cell>
          <cell r="E68" t="str">
            <v>인</v>
          </cell>
        </row>
        <row r="69">
          <cell r="A69">
            <v>67</v>
          </cell>
          <cell r="B69" t="str">
            <v>통신내선공</v>
          </cell>
          <cell r="C69">
            <v>75957</v>
          </cell>
          <cell r="E69" t="str">
            <v>인</v>
          </cell>
        </row>
        <row r="70">
          <cell r="A70">
            <v>68</v>
          </cell>
          <cell r="B70" t="str">
            <v>통신케이블공</v>
          </cell>
          <cell r="C70">
            <v>114666</v>
          </cell>
          <cell r="E70" t="str">
            <v>인</v>
          </cell>
        </row>
        <row r="71">
          <cell r="A71">
            <v>69</v>
          </cell>
          <cell r="B71" t="str">
            <v>무선안테나공</v>
          </cell>
          <cell r="C71">
            <v>100371</v>
          </cell>
          <cell r="E71" t="str">
            <v>인</v>
          </cell>
        </row>
        <row r="72">
          <cell r="A72">
            <v>70</v>
          </cell>
          <cell r="B72" t="str">
            <v>작 업 반 장</v>
          </cell>
          <cell r="C72">
            <v>69109</v>
          </cell>
          <cell r="E72" t="str">
            <v>인</v>
          </cell>
        </row>
        <row r="73">
          <cell r="A73">
            <v>71</v>
          </cell>
          <cell r="B73" t="str">
            <v>목  도  공</v>
          </cell>
          <cell r="C73">
            <v>77076</v>
          </cell>
          <cell r="E73" t="str">
            <v>인</v>
          </cell>
        </row>
        <row r="74">
          <cell r="A74">
            <v>72</v>
          </cell>
          <cell r="B74" t="str">
            <v>조  력  공</v>
          </cell>
          <cell r="C74">
            <v>63043</v>
          </cell>
          <cell r="E74" t="str">
            <v>인</v>
          </cell>
        </row>
        <row r="75">
          <cell r="A75">
            <v>73</v>
          </cell>
          <cell r="B75" t="str">
            <v>특 별 인 부</v>
          </cell>
          <cell r="C75">
            <v>65734</v>
          </cell>
          <cell r="E75" t="str">
            <v>인</v>
          </cell>
        </row>
        <row r="76">
          <cell r="A76">
            <v>74</v>
          </cell>
          <cell r="B76" t="str">
            <v>보 통 인 부</v>
          </cell>
          <cell r="C76">
            <v>50683</v>
          </cell>
          <cell r="E76" t="str">
            <v>인</v>
          </cell>
        </row>
        <row r="77">
          <cell r="A77">
            <v>75</v>
          </cell>
          <cell r="B77" t="str">
            <v>건설기계운전기사</v>
          </cell>
          <cell r="C77">
            <v>81246</v>
          </cell>
          <cell r="E77" t="str">
            <v>인</v>
          </cell>
        </row>
        <row r="78">
          <cell r="A78">
            <v>76</v>
          </cell>
          <cell r="B78" t="str">
            <v>건설기계조장</v>
          </cell>
          <cell r="C78">
            <v>87216</v>
          </cell>
          <cell r="E78" t="str">
            <v>인</v>
          </cell>
        </row>
        <row r="79">
          <cell r="A79">
            <v>77</v>
          </cell>
          <cell r="B79" t="str">
            <v>운전사(운반차)</v>
          </cell>
          <cell r="C79">
            <v>61857</v>
          </cell>
          <cell r="E79" t="str">
            <v>인</v>
          </cell>
        </row>
        <row r="80">
          <cell r="A80">
            <v>78</v>
          </cell>
          <cell r="B80" t="str">
            <v>운전사(기계)</v>
          </cell>
          <cell r="C80">
            <v>59707</v>
          </cell>
          <cell r="E80" t="str">
            <v>인</v>
          </cell>
        </row>
        <row r="81">
          <cell r="A81">
            <v>79</v>
          </cell>
          <cell r="B81" t="str">
            <v>건설기계운전조수</v>
          </cell>
          <cell r="C81">
            <v>53719</v>
          </cell>
          <cell r="E81" t="str">
            <v>인</v>
          </cell>
        </row>
        <row r="82">
          <cell r="A82">
            <v>80</v>
          </cell>
          <cell r="B82" t="str">
            <v>고 급 선 원</v>
          </cell>
          <cell r="C82">
            <v>83989</v>
          </cell>
          <cell r="E82" t="str">
            <v>인</v>
          </cell>
        </row>
        <row r="83">
          <cell r="A83">
            <v>81</v>
          </cell>
          <cell r="B83" t="str">
            <v>보 통 선 원</v>
          </cell>
          <cell r="C83">
            <v>58642</v>
          </cell>
          <cell r="E83" t="str">
            <v>인</v>
          </cell>
        </row>
        <row r="84">
          <cell r="A84">
            <v>82</v>
          </cell>
          <cell r="B84" t="str">
            <v>선       부</v>
          </cell>
          <cell r="C84">
            <v>48000</v>
          </cell>
          <cell r="E84" t="str">
            <v>인</v>
          </cell>
        </row>
        <row r="85">
          <cell r="A85">
            <v>83</v>
          </cell>
          <cell r="B85" t="str">
            <v>준설선선장</v>
          </cell>
          <cell r="C85">
            <v>84922</v>
          </cell>
          <cell r="E85" t="str">
            <v>인</v>
          </cell>
        </row>
        <row r="86">
          <cell r="A86">
            <v>84</v>
          </cell>
          <cell r="B86" t="str">
            <v>준설선기관장</v>
          </cell>
          <cell r="C86">
            <v>77395</v>
          </cell>
          <cell r="E86" t="str">
            <v>인</v>
          </cell>
        </row>
        <row r="87">
          <cell r="A87">
            <v>85</v>
          </cell>
          <cell r="B87" t="str">
            <v>준설선기관사</v>
          </cell>
          <cell r="C87">
            <v>63014</v>
          </cell>
          <cell r="E87" t="str">
            <v>인</v>
          </cell>
        </row>
        <row r="88">
          <cell r="A88">
            <v>86</v>
          </cell>
          <cell r="B88" t="str">
            <v>준설선운전사</v>
          </cell>
          <cell r="C88">
            <v>65768</v>
          </cell>
          <cell r="E88" t="str">
            <v>인</v>
          </cell>
        </row>
        <row r="89">
          <cell r="A89">
            <v>87</v>
          </cell>
          <cell r="B89" t="str">
            <v>준설선전기사</v>
          </cell>
          <cell r="C89">
            <v>63981</v>
          </cell>
          <cell r="E89" t="str">
            <v>인</v>
          </cell>
        </row>
        <row r="90">
          <cell r="A90">
            <v>88</v>
          </cell>
          <cell r="B90" t="str">
            <v>기계설치공</v>
          </cell>
          <cell r="C90">
            <v>67007</v>
          </cell>
          <cell r="E90" t="str">
            <v>인</v>
          </cell>
        </row>
        <row r="91">
          <cell r="A91">
            <v>89</v>
          </cell>
          <cell r="B91" t="str">
            <v>기  계  공</v>
          </cell>
          <cell r="C91">
            <v>58291</v>
          </cell>
          <cell r="E91" t="str">
            <v>인</v>
          </cell>
        </row>
        <row r="92">
          <cell r="A92">
            <v>90</v>
          </cell>
          <cell r="B92" t="str">
            <v>현  도  사</v>
          </cell>
          <cell r="C92">
            <v>62247</v>
          </cell>
          <cell r="E92" t="str">
            <v>인</v>
          </cell>
        </row>
        <row r="93">
          <cell r="A93">
            <v>91</v>
          </cell>
          <cell r="B93" t="str">
            <v>제  도  사</v>
          </cell>
          <cell r="C93">
            <v>62965</v>
          </cell>
          <cell r="E93" t="str">
            <v>인</v>
          </cell>
        </row>
        <row r="94">
          <cell r="A94">
            <v>92</v>
          </cell>
          <cell r="B94" t="str">
            <v>시험사 1급</v>
          </cell>
          <cell r="C94">
            <v>57903</v>
          </cell>
          <cell r="E94" t="str">
            <v>인</v>
          </cell>
        </row>
        <row r="95">
          <cell r="A95">
            <v>93</v>
          </cell>
          <cell r="B95" t="str">
            <v>시험사 2급</v>
          </cell>
          <cell r="C95">
            <v>47331</v>
          </cell>
          <cell r="E95" t="str">
            <v>인</v>
          </cell>
        </row>
        <row r="96">
          <cell r="A96">
            <v>94</v>
          </cell>
          <cell r="B96" t="str">
            <v>시험보조수</v>
          </cell>
          <cell r="C96">
            <v>37789</v>
          </cell>
          <cell r="E96" t="str">
            <v>인</v>
          </cell>
        </row>
        <row r="97">
          <cell r="A97">
            <v>95</v>
          </cell>
          <cell r="B97" t="str">
            <v>유  리  공</v>
          </cell>
          <cell r="C97">
            <v>77104</v>
          </cell>
          <cell r="E97" t="str">
            <v>인</v>
          </cell>
        </row>
        <row r="98">
          <cell r="A98">
            <v>96</v>
          </cell>
          <cell r="B98" t="str">
            <v>함  석  공</v>
          </cell>
          <cell r="C98">
            <v>69049</v>
          </cell>
          <cell r="E98" t="str">
            <v>인</v>
          </cell>
        </row>
        <row r="99">
          <cell r="A99">
            <v>97</v>
          </cell>
          <cell r="B99" t="str">
            <v>용  접  공 (일반)</v>
          </cell>
          <cell r="C99">
            <v>79947</v>
          </cell>
          <cell r="E99" t="str">
            <v>인</v>
          </cell>
        </row>
        <row r="100">
          <cell r="A100">
            <v>98</v>
          </cell>
          <cell r="B100" t="str">
            <v>덕  트  공</v>
          </cell>
          <cell r="C100">
            <v>70033</v>
          </cell>
          <cell r="E100" t="str">
            <v>인</v>
          </cell>
        </row>
        <row r="101">
          <cell r="A101">
            <v>99</v>
          </cell>
          <cell r="B101" t="str">
            <v>할  석  공</v>
          </cell>
          <cell r="C101">
            <v>86271</v>
          </cell>
          <cell r="E101" t="str">
            <v>인</v>
          </cell>
        </row>
        <row r="102">
          <cell r="A102">
            <v>100</v>
          </cell>
          <cell r="B102" t="str">
            <v>제철축로공</v>
          </cell>
          <cell r="C102">
            <v>119506</v>
          </cell>
          <cell r="E102" t="str">
            <v>인</v>
          </cell>
        </row>
        <row r="103">
          <cell r="A103">
            <v>101</v>
          </cell>
          <cell r="B103" t="str">
            <v>지적기사1급</v>
          </cell>
          <cell r="C103">
            <v>109524</v>
          </cell>
          <cell r="E103" t="str">
            <v>인</v>
          </cell>
        </row>
        <row r="104">
          <cell r="A104">
            <v>102</v>
          </cell>
          <cell r="B104" t="str">
            <v>지적기사2급</v>
          </cell>
          <cell r="C104">
            <v>91820</v>
          </cell>
          <cell r="E104" t="str">
            <v>인</v>
          </cell>
        </row>
        <row r="105">
          <cell r="A105">
            <v>103</v>
          </cell>
          <cell r="B105" t="str">
            <v>지적기능사 1급</v>
          </cell>
          <cell r="C105">
            <v>68453</v>
          </cell>
          <cell r="E105" t="str">
            <v>인</v>
          </cell>
        </row>
        <row r="106">
          <cell r="A106">
            <v>104</v>
          </cell>
          <cell r="B106" t="str">
            <v>지적기능사 2급</v>
          </cell>
          <cell r="C106">
            <v>54339</v>
          </cell>
          <cell r="E106" t="str">
            <v>인</v>
          </cell>
        </row>
        <row r="107">
          <cell r="A107">
            <v>105</v>
          </cell>
          <cell r="B107" t="str">
            <v>H/W 설치기사</v>
          </cell>
          <cell r="C107">
            <v>98174</v>
          </cell>
          <cell r="E107" t="str">
            <v>인</v>
          </cell>
        </row>
        <row r="108">
          <cell r="A108">
            <v>106</v>
          </cell>
          <cell r="B108" t="str">
            <v>H/W 시험기사</v>
          </cell>
          <cell r="C108">
            <v>115185</v>
          </cell>
          <cell r="E108" t="str">
            <v>인</v>
          </cell>
        </row>
        <row r="109">
          <cell r="A109">
            <v>107</v>
          </cell>
          <cell r="B109" t="str">
            <v>S/W 시험기사</v>
          </cell>
          <cell r="C109">
            <v>121567</v>
          </cell>
          <cell r="E109" t="str">
            <v>인</v>
          </cell>
        </row>
        <row r="110">
          <cell r="A110">
            <v>108</v>
          </cell>
          <cell r="B110" t="str">
            <v>CPU시험기사</v>
          </cell>
          <cell r="C110">
            <v>107074</v>
          </cell>
          <cell r="E110" t="str">
            <v>인</v>
          </cell>
        </row>
        <row r="111">
          <cell r="A111">
            <v>109</v>
          </cell>
          <cell r="B111" t="str">
            <v>광통신설치사</v>
          </cell>
          <cell r="C111">
            <v>122519</v>
          </cell>
          <cell r="E111" t="str">
            <v>인</v>
          </cell>
        </row>
        <row r="112">
          <cell r="A112">
            <v>110</v>
          </cell>
          <cell r="B112" t="str">
            <v>광케이블설치사</v>
          </cell>
          <cell r="C112">
            <v>119224</v>
          </cell>
          <cell r="E112" t="str">
            <v>인</v>
          </cell>
        </row>
        <row r="113">
          <cell r="A113">
            <v>111</v>
          </cell>
          <cell r="B113" t="str">
            <v>도편수</v>
          </cell>
          <cell r="C113">
            <v>137669</v>
          </cell>
          <cell r="E113" t="str">
            <v>인</v>
          </cell>
        </row>
        <row r="114">
          <cell r="A114">
            <v>112</v>
          </cell>
          <cell r="B114" t="str">
            <v>목 조 각 공</v>
          </cell>
          <cell r="C114">
            <v>107333</v>
          </cell>
          <cell r="E114" t="str">
            <v>인</v>
          </cell>
        </row>
        <row r="115">
          <cell r="A115">
            <v>113</v>
          </cell>
          <cell r="B115" t="str">
            <v>한 식 목 공</v>
          </cell>
          <cell r="C115">
            <v>109115</v>
          </cell>
          <cell r="E115" t="str">
            <v>인</v>
          </cell>
        </row>
        <row r="116">
          <cell r="A116">
            <v>114</v>
          </cell>
          <cell r="B116" t="str">
            <v>한식목공조공</v>
          </cell>
          <cell r="C116">
            <v>74172</v>
          </cell>
          <cell r="E116" t="str">
            <v>인</v>
          </cell>
        </row>
        <row r="117">
          <cell r="A117">
            <v>115</v>
          </cell>
          <cell r="B117" t="str">
            <v>드 잡 이 공</v>
          </cell>
          <cell r="C117">
            <v>117073</v>
          </cell>
          <cell r="E117" t="str">
            <v>인</v>
          </cell>
        </row>
        <row r="118">
          <cell r="A118">
            <v>116</v>
          </cell>
          <cell r="B118" t="str">
            <v>한 식 와 공</v>
          </cell>
          <cell r="C118">
            <v>156657</v>
          </cell>
          <cell r="E118" t="str">
            <v>인</v>
          </cell>
        </row>
        <row r="119">
          <cell r="A119">
            <v>117</v>
          </cell>
          <cell r="B119" t="str">
            <v>한식와공조공</v>
          </cell>
          <cell r="C119">
            <v>109827</v>
          </cell>
          <cell r="E119" t="str">
            <v>인</v>
          </cell>
        </row>
        <row r="120">
          <cell r="A120">
            <v>118</v>
          </cell>
          <cell r="B120" t="str">
            <v>석 조 각 공</v>
          </cell>
          <cell r="C120">
            <v>114286</v>
          </cell>
          <cell r="E120" t="str">
            <v>인</v>
          </cell>
        </row>
        <row r="121">
          <cell r="A121">
            <v>119</v>
          </cell>
          <cell r="B121" t="str">
            <v>특 수 화 공</v>
          </cell>
          <cell r="C121">
            <v>154545</v>
          </cell>
          <cell r="E121" t="str">
            <v>인</v>
          </cell>
        </row>
        <row r="122">
          <cell r="A122">
            <v>120</v>
          </cell>
          <cell r="B122" t="str">
            <v>화       공</v>
          </cell>
          <cell r="C122">
            <v>98512</v>
          </cell>
          <cell r="E122" t="str">
            <v>인</v>
          </cell>
        </row>
        <row r="123">
          <cell r="A123">
            <v>121</v>
          </cell>
          <cell r="B123" t="str">
            <v>한식미장공</v>
          </cell>
          <cell r="C123">
            <v>93659</v>
          </cell>
          <cell r="E123" t="str">
            <v>인</v>
          </cell>
        </row>
        <row r="124">
          <cell r="A124">
            <v>122</v>
          </cell>
          <cell r="B124" t="str">
            <v xml:space="preserve">원자력배관공 </v>
          </cell>
          <cell r="C124">
            <v>107985</v>
          </cell>
          <cell r="E124" t="str">
            <v>인</v>
          </cell>
        </row>
        <row r="125">
          <cell r="A125">
            <v>123</v>
          </cell>
          <cell r="B125" t="str">
            <v>원자력용접공</v>
          </cell>
          <cell r="C125">
            <v>109000</v>
          </cell>
          <cell r="E125" t="str">
            <v>인</v>
          </cell>
        </row>
        <row r="126">
          <cell r="A126">
            <v>124</v>
          </cell>
          <cell r="B126" t="str">
            <v>원자력기계설치공</v>
          </cell>
          <cell r="C126">
            <v>98147</v>
          </cell>
          <cell r="E126" t="str">
            <v>인</v>
          </cell>
        </row>
        <row r="127">
          <cell r="A127">
            <v>125</v>
          </cell>
          <cell r="B127" t="str">
            <v xml:space="preserve">원자력덕트공 </v>
          </cell>
          <cell r="C127">
            <v>92497</v>
          </cell>
          <cell r="E127" t="str">
            <v>인</v>
          </cell>
        </row>
        <row r="128">
          <cell r="A128">
            <v>126</v>
          </cell>
          <cell r="B128" t="str">
            <v>원자력제관공</v>
          </cell>
          <cell r="C128">
            <v>85747</v>
          </cell>
          <cell r="E128" t="str">
            <v>인</v>
          </cell>
        </row>
        <row r="129">
          <cell r="A129">
            <v>127</v>
          </cell>
          <cell r="B129" t="str">
            <v>원자력케이블전공</v>
          </cell>
          <cell r="C129">
            <v>90833</v>
          </cell>
          <cell r="E129" t="str">
            <v>인</v>
          </cell>
        </row>
        <row r="130">
          <cell r="A130">
            <v>128</v>
          </cell>
          <cell r="B130" t="str">
            <v>원자력계장공</v>
          </cell>
          <cell r="C130">
            <v>83708</v>
          </cell>
          <cell r="E130" t="str">
            <v>인</v>
          </cell>
        </row>
        <row r="131">
          <cell r="A131">
            <v>129</v>
          </cell>
          <cell r="B131" t="str">
            <v>원자력기술자</v>
          </cell>
          <cell r="C131">
            <v>75113</v>
          </cell>
          <cell r="E131" t="str">
            <v>인</v>
          </cell>
        </row>
        <row r="132">
          <cell r="A132">
            <v>130</v>
          </cell>
          <cell r="B132" t="str">
            <v>중급원자력기술자</v>
          </cell>
          <cell r="C132">
            <v>92889</v>
          </cell>
          <cell r="E132" t="str">
            <v>인</v>
          </cell>
        </row>
        <row r="133">
          <cell r="A133">
            <v>131</v>
          </cell>
          <cell r="B133" t="str">
            <v>상급원자력기술자</v>
          </cell>
          <cell r="C133">
            <v>115921</v>
          </cell>
          <cell r="E133" t="str">
            <v>인</v>
          </cell>
        </row>
        <row r="134">
          <cell r="A134">
            <v>132</v>
          </cell>
          <cell r="B134" t="str">
            <v>원자력품질관리사</v>
          </cell>
          <cell r="C134">
            <v>110937</v>
          </cell>
          <cell r="E134" t="str">
            <v>인</v>
          </cell>
        </row>
        <row r="135">
          <cell r="A135">
            <v>133</v>
          </cell>
          <cell r="B135" t="str">
            <v>원자력특별인부</v>
          </cell>
          <cell r="C135">
            <v>78611</v>
          </cell>
          <cell r="E135" t="str">
            <v>인</v>
          </cell>
        </row>
        <row r="136">
          <cell r="A136">
            <v>134</v>
          </cell>
          <cell r="B136" t="str">
            <v>원자력보온공</v>
          </cell>
          <cell r="C136">
            <v>104927</v>
          </cell>
          <cell r="E136" t="str">
            <v>인</v>
          </cell>
        </row>
        <row r="137">
          <cell r="A137">
            <v>135</v>
          </cell>
          <cell r="B137" t="str">
            <v>원자력플랜트전공</v>
          </cell>
          <cell r="C137">
            <v>96076</v>
          </cell>
          <cell r="E137" t="str">
            <v>인</v>
          </cell>
        </row>
        <row r="138">
          <cell r="A138">
            <v>136</v>
          </cell>
          <cell r="B138" t="str">
            <v>고급원자력비파괴</v>
          </cell>
          <cell r="C138">
            <v>97395</v>
          </cell>
          <cell r="E138" t="str">
            <v>인</v>
          </cell>
        </row>
        <row r="139">
          <cell r="A139">
            <v>137</v>
          </cell>
          <cell r="B139" t="str">
            <v>특급원자력비파괴</v>
          </cell>
          <cell r="C139">
            <v>138883</v>
          </cell>
          <cell r="E139" t="str">
            <v>인</v>
          </cell>
        </row>
        <row r="140">
          <cell r="A140">
            <v>138</v>
          </cell>
          <cell r="B140" t="str">
            <v>통신기사 1급</v>
          </cell>
          <cell r="C140">
            <v>110211</v>
          </cell>
          <cell r="E140" t="str">
            <v>인</v>
          </cell>
        </row>
        <row r="141">
          <cell r="A141">
            <v>139</v>
          </cell>
          <cell r="B141" t="str">
            <v>통신기사 2급</v>
          </cell>
          <cell r="C141">
            <v>101160</v>
          </cell>
          <cell r="E141" t="str">
            <v>인</v>
          </cell>
        </row>
        <row r="142">
          <cell r="A142">
            <v>140</v>
          </cell>
          <cell r="B142" t="str">
            <v>통신기능사</v>
          </cell>
          <cell r="C142">
            <v>87246</v>
          </cell>
          <cell r="E142" t="str">
            <v>인</v>
          </cell>
        </row>
        <row r="143">
          <cell r="A143">
            <v>141</v>
          </cell>
          <cell r="B143" t="str">
            <v>노  즐  공</v>
          </cell>
          <cell r="C143">
            <v>70244</v>
          </cell>
          <cell r="E143" t="str">
            <v>인</v>
          </cell>
        </row>
        <row r="144">
          <cell r="A144">
            <v>142</v>
          </cell>
          <cell r="B144" t="str">
            <v>코  킹  공</v>
          </cell>
          <cell r="C144">
            <v>78498</v>
          </cell>
          <cell r="E144" t="str">
            <v>인</v>
          </cell>
        </row>
        <row r="145">
          <cell r="A145">
            <v>143</v>
          </cell>
          <cell r="B145" t="str">
            <v>전기공사기사 1급</v>
          </cell>
          <cell r="C145">
            <v>79564</v>
          </cell>
          <cell r="E145" t="str">
            <v>인</v>
          </cell>
        </row>
        <row r="146">
          <cell r="A146">
            <v>144</v>
          </cell>
          <cell r="B146" t="str">
            <v>전기공사기사 2급</v>
          </cell>
          <cell r="C146">
            <v>73543</v>
          </cell>
          <cell r="E146" t="str">
            <v>인</v>
          </cell>
        </row>
        <row r="147">
          <cell r="A147">
            <v>145</v>
          </cell>
          <cell r="B147" t="str">
            <v>변 전 전 공</v>
          </cell>
          <cell r="C147">
            <v>105151</v>
          </cell>
          <cell r="E147" t="str">
            <v>인</v>
          </cell>
        </row>
        <row r="148">
          <cell r="A148">
            <v>146</v>
          </cell>
          <cell r="B148" t="str">
            <v>중급기술자(엔지니어)</v>
          </cell>
          <cell r="C148">
            <v>108828</v>
          </cell>
          <cell r="E148" t="str">
            <v>인</v>
          </cell>
        </row>
        <row r="149">
          <cell r="A149">
            <v>147</v>
          </cell>
          <cell r="B149" t="str">
            <v>중급기술자(측량)</v>
          </cell>
          <cell r="C149">
            <v>84170</v>
          </cell>
          <cell r="E149" t="str">
            <v>인</v>
          </cell>
        </row>
        <row r="150">
          <cell r="A150">
            <v>148</v>
          </cell>
          <cell r="B150" t="str">
            <v>초급기술자(측량)</v>
          </cell>
          <cell r="C150">
            <v>65465</v>
          </cell>
          <cell r="E150" t="str">
            <v>인</v>
          </cell>
        </row>
        <row r="151">
          <cell r="A151">
            <v>149</v>
          </cell>
          <cell r="B151" t="str">
            <v>초급기능사(측량)</v>
          </cell>
          <cell r="C151">
            <v>48984</v>
          </cell>
          <cell r="E151" t="str">
            <v>인</v>
          </cell>
        </row>
        <row r="152">
          <cell r="A152">
            <v>150</v>
          </cell>
          <cell r="E152" t="str">
            <v>인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인부노임"/>
      <sheetName val="노무단가"/>
      <sheetName val="건축내역"/>
      <sheetName val="코드표"/>
      <sheetName val="96노임기준"/>
      <sheetName val="SORCE1"/>
      <sheetName val="노무비"/>
      <sheetName val="일위대가"/>
      <sheetName val="견적서"/>
      <sheetName val="수목데이타 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노임단가"/>
      <sheetName val="실행대비"/>
      <sheetName val="공조기"/>
      <sheetName val="내역"/>
      <sheetName val="단가표"/>
      <sheetName val="BID"/>
      <sheetName val="진주방향"/>
      <sheetName val="마산방향"/>
      <sheetName val="마산방향철근집계"/>
      <sheetName val="개소별수량산출"/>
      <sheetName val="비탈면보호공수량산출"/>
      <sheetName val="중기사용료산출근거"/>
      <sheetName val="단가 및 재료비"/>
      <sheetName val="토사(PE)"/>
      <sheetName val="9811"/>
      <sheetName val="종배수관면벽신"/>
      <sheetName val="적용단위길이"/>
      <sheetName val="토공사"/>
      <sheetName val="수량산출"/>
      <sheetName val="저수호안내역(변경예정)"/>
      <sheetName val="현장관리비"/>
      <sheetName val="철탑"/>
      <sheetName val="제철"/>
      <sheetName val="경산"/>
      <sheetName val="1.내역(청.하역장전등)"/>
      <sheetName val="참조자료"/>
      <sheetName val="노임이"/>
      <sheetName val="A"/>
      <sheetName val="49단가"/>
      <sheetName val="49산출"/>
      <sheetName val="노단"/>
      <sheetName val="비교1"/>
      <sheetName val="기초일위"/>
      <sheetName val="시설일위"/>
      <sheetName val="조명일위"/>
      <sheetName val="구조물공1"/>
      <sheetName val="을지"/>
      <sheetName val="DATA 입력란"/>
      <sheetName val="1. 설계조건 2.단면가정 3. 하중계산"/>
      <sheetName val="제출내역 (2)"/>
      <sheetName val="대로근거"/>
      <sheetName val="중로근거"/>
      <sheetName val="남대문빌딩"/>
      <sheetName val="6공구(당초)"/>
      <sheetName val="견"/>
      <sheetName val="자재단가"/>
      <sheetName val="경비"/>
      <sheetName val="골조시행"/>
      <sheetName val="설계명세서"/>
      <sheetName val="품셈표"/>
      <sheetName val="공통가설"/>
      <sheetName val="시중노임(공사)"/>
      <sheetName val="하수급견적대비"/>
      <sheetName val="TRE TABLE"/>
      <sheetName val="집계표"/>
      <sheetName val="데이타"/>
      <sheetName val="입찰안"/>
      <sheetName val="2.냉난방설비공사"/>
      <sheetName val="7.자동제어공사"/>
      <sheetName val="남양주부대"/>
      <sheetName val="돈암사업"/>
      <sheetName val="변경품셈총괄"/>
      <sheetName val="자동차폐수처리장"/>
      <sheetName val="Config"/>
      <sheetName val="R&amp;D"/>
      <sheetName val="올림픽미술관"/>
      <sheetName val="철콘공사"/>
      <sheetName val="납부서"/>
      <sheetName val="간선계산"/>
      <sheetName val="단위당일위대가"/>
      <sheetName val="2000년1차"/>
      <sheetName val="대비"/>
      <sheetName val="총괄표"/>
      <sheetName val="청천내"/>
      <sheetName val="설계서을"/>
      <sheetName val="실행내역 "/>
      <sheetName val="설계내역"/>
      <sheetName val="제경비율"/>
      <sheetName val="ⴭⴭⴭⴭⴭ"/>
      <sheetName val="토공A"/>
      <sheetName val="기계경비(시간당)"/>
      <sheetName val="램머"/>
      <sheetName val="예산명세서"/>
      <sheetName val="자료입력"/>
      <sheetName val="36단가"/>
      <sheetName val="36수량"/>
      <sheetName val="주소록"/>
      <sheetName val="일반관리비"/>
      <sheetName val="일위대가표"/>
      <sheetName val="종배수관(신)"/>
      <sheetName val="피벗테이블데이터분석"/>
      <sheetName val="금융비용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단위수량"/>
      <sheetName val="구조물공"/>
      <sheetName val="부대공"/>
      <sheetName val="배수공"/>
      <sheetName val="토공"/>
      <sheetName val="포장공"/>
      <sheetName val="제안서입력"/>
      <sheetName val="절감계산"/>
      <sheetName val="보할"/>
      <sheetName val="노임"/>
      <sheetName val="2.대외공문"/>
      <sheetName val="인원계획-미화"/>
      <sheetName val="본문"/>
      <sheetName val="기본DATA"/>
      <sheetName val="수금계획"/>
      <sheetName val="wall"/>
      <sheetName val="Front"/>
      <sheetName val="시실누(모) "/>
      <sheetName val="현우실적"/>
      <sheetName val="인건비"/>
      <sheetName val="업체별기성내역"/>
      <sheetName val="산출금액내역"/>
      <sheetName val="기본단가"/>
      <sheetName val="주방"/>
      <sheetName val="터파기및재료"/>
      <sheetName val="전산망"/>
      <sheetName val="공사비증감"/>
      <sheetName val="#REF"/>
      <sheetName val="설계"/>
      <sheetName val="토공계산서(부체도로)"/>
      <sheetName val="단가산출2"/>
      <sheetName val="단가산출1"/>
      <sheetName val="자료"/>
      <sheetName val="변경1총괄"/>
      <sheetName val="일위"/>
      <sheetName val="단가"/>
      <sheetName val="기안"/>
      <sheetName val="사급자재"/>
      <sheetName val="노집"/>
      <sheetName val="재집"/>
      <sheetName val="내역서(기계)"/>
      <sheetName val="수목데이타"/>
      <sheetName val="토적집계"/>
      <sheetName val="내역(토목)"/>
      <sheetName val="날개벽"/>
      <sheetName val="우수받이"/>
      <sheetName val="관급자재대"/>
      <sheetName val="내역분기"/>
      <sheetName val="기계내역"/>
      <sheetName val="투찰추정"/>
      <sheetName val="준검 내역서"/>
      <sheetName val="지급자재"/>
      <sheetName val="공사요율"/>
      <sheetName val="공조기휀"/>
      <sheetName val="AHU집계"/>
      <sheetName val="일위대가표 "/>
      <sheetName val="Customer Databas"/>
      <sheetName val="갑지(요약)"/>
      <sheetName val="11.닥트설치공사(bm)"/>
      <sheetName val="회로내역(승인)"/>
      <sheetName val="중기조종사 단위단가"/>
      <sheetName val="98수문일위"/>
      <sheetName val="수량인공"/>
      <sheetName val="소일위대가코드표"/>
      <sheetName val="소비자가"/>
      <sheetName val="경비2내역"/>
      <sheetName val="Sheet1"/>
      <sheetName val="급여조견표"/>
      <sheetName val="정공공사"/>
      <sheetName val="단가산출목록표"/>
      <sheetName val="을"/>
      <sheetName val="2003상반기노임기준"/>
      <sheetName val="참고자료"/>
      <sheetName val="ABUT수량-A1"/>
      <sheetName val="공제구간조서"/>
      <sheetName val="노무비 "/>
      <sheetName val="06 일위대가목록"/>
      <sheetName val="슬래브"/>
      <sheetName val="unitpric"/>
      <sheetName val="Sheet15"/>
      <sheetName val="98지급계획"/>
      <sheetName val="대여현황"/>
      <sheetName val="수곡내역"/>
      <sheetName val="TEL"/>
      <sheetName val="hvac(제어동)"/>
      <sheetName val="변경내역"/>
      <sheetName val="6호기"/>
      <sheetName val="소방기계"/>
      <sheetName val="차액보증"/>
      <sheetName val="건축공사 집계표"/>
      <sheetName val="골조"/>
      <sheetName val="내역서01"/>
      <sheetName val="단가산출"/>
      <sheetName val="AL공사(원)"/>
      <sheetName val="정부노임단가"/>
      <sheetName val="공사개요"/>
      <sheetName val="현장청취복명서"/>
      <sheetName val="연결임시"/>
      <sheetName val="참조"/>
      <sheetName val="하자항목"/>
      <sheetName val="admin"/>
      <sheetName val="단가조사"/>
      <sheetName val="주공기준"/>
      <sheetName val="1.설계기준"/>
      <sheetName val="금액내역서"/>
      <sheetName val="현장관리비 산출내역"/>
      <sheetName val="MATERIAL"/>
      <sheetName val="본공사"/>
      <sheetName val="슬래브산식"/>
      <sheetName val="기본1"/>
      <sheetName val="수정일위대가"/>
      <sheetName val="교통대책내역"/>
      <sheetName val="법면"/>
      <sheetName val="배수공1"/>
      <sheetName val="중기일위대가"/>
      <sheetName val="단가(전기)"/>
      <sheetName val="공정집계_국별"/>
      <sheetName val="건설기계경비산정조견표"/>
      <sheetName val="기초목"/>
      <sheetName val="2.1  노무비 평균단가산출"/>
      <sheetName val="공사설명서외"/>
      <sheetName val="열린교실"/>
      <sheetName val="반응조"/>
      <sheetName val="DB"/>
      <sheetName val="설비"/>
      <sheetName val="FRP PIPING 일위대가"/>
      <sheetName val="상반기손익차2총괄"/>
      <sheetName val="유림골조"/>
      <sheetName val="보도공제면적"/>
      <sheetName val="개요"/>
      <sheetName val="현장관리"/>
      <sheetName val="건설기계사용료"/>
      <sheetName val="산출기준자료"/>
      <sheetName val="말뚝지지력산정"/>
      <sheetName val="횡배수관"/>
      <sheetName val="입력"/>
      <sheetName val="원가계산서(남측)"/>
      <sheetName val="인건비 "/>
      <sheetName val="내역1"/>
      <sheetName val="갑지(추정)"/>
      <sheetName val="APT"/>
      <sheetName val="1.설계조건"/>
      <sheetName val="steel data sheet"/>
      <sheetName val="b_balju_cho"/>
      <sheetName val="tggwan(mac)"/>
      <sheetName val="일위대가표(DEEP)"/>
      <sheetName val=" 내역"/>
      <sheetName val="효성CB 1P기초"/>
      <sheetName val="마감물량 "/>
      <sheetName val="NYS"/>
      <sheetName val="내역2"/>
      <sheetName val="COST"/>
      <sheetName val="고창터널(고창방향)"/>
      <sheetName val="금광1터널"/>
      <sheetName val="실행내역"/>
      <sheetName val="2호맨홀공제수량"/>
      <sheetName val="소방"/>
      <sheetName val="내역단가"/>
      <sheetName val="일위단가"/>
      <sheetName val="단가산출서(기계)"/>
      <sheetName val="archi(본사)"/>
      <sheetName val="기초노무비"/>
      <sheetName val="관급"/>
      <sheetName val="WORK"/>
      <sheetName val="물집"/>
      <sheetName val="2004,상노임"/>
      <sheetName val="일위목록"/>
      <sheetName val="빙설계"/>
      <sheetName val="토목주소"/>
      <sheetName val="기성내역1"/>
      <sheetName val="세원견적서"/>
      <sheetName val="S0"/>
      <sheetName val="식재가격"/>
      <sheetName val="식재총괄"/>
      <sheetName val="OE"/>
      <sheetName val="01"/>
      <sheetName val="총 괄 표"/>
      <sheetName val="건설산출"/>
      <sheetName val="21301동"/>
      <sheetName val="DATE"/>
      <sheetName val="월별손익"/>
      <sheetName val="임대계획"/>
      <sheetName val="XL4Poppy"/>
      <sheetName val="Sheet4"/>
      <sheetName val="견적업체"/>
      <sheetName val="Total"/>
      <sheetName val="현장별계약현황('98.10.31)"/>
      <sheetName val="9902"/>
      <sheetName val="총괄메뉴"/>
      <sheetName val="신림자금"/>
      <sheetName val="b_balju"/>
      <sheetName val="2. 공원조도"/>
      <sheetName val="말고개터널조명전압강하"/>
      <sheetName val="22단가"/>
      <sheetName val="22산출"/>
      <sheetName val="단면가정"/>
      <sheetName val="TOTAL_BOQ"/>
      <sheetName val="C3"/>
      <sheetName val="전체내역"/>
      <sheetName val="협조전"/>
      <sheetName val="예총"/>
      <sheetName val="내역서(가중치)"/>
      <sheetName val="부표총괄"/>
      <sheetName val="1.취수장"/>
      <sheetName val="메인거더-크로스빔200연결부"/>
      <sheetName val="산근목록"/>
      <sheetName val="중기경비목록"/>
      <sheetName val="MOTOR"/>
      <sheetName val="ITEM"/>
      <sheetName val="회사정보"/>
      <sheetName val="우배수"/>
      <sheetName val="설계내역서"/>
      <sheetName val="설계내역2"/>
      <sheetName val="투찰금액"/>
      <sheetName val="원두제2접속옹벽 시점쪽"/>
      <sheetName val="Sheet9"/>
      <sheetName val="원가계산서"/>
      <sheetName val="보고"/>
      <sheetName val="RE9604"/>
      <sheetName val="부대공Ⅱ"/>
      <sheetName val="평가데이터"/>
      <sheetName val="2설계 (웅촌고연)"/>
      <sheetName val="일위(토,포,부)"/>
      <sheetName val="기계경비"/>
      <sheetName val="건설기계손료"/>
      <sheetName val="가도공"/>
      <sheetName val="Macro1"/>
      <sheetName val="원가계산서(공사)"/>
      <sheetName val="2000전체분"/>
      <sheetName val="시점부교대"/>
      <sheetName val="일위대가목록"/>
      <sheetName val="수량집계"/>
      <sheetName val="조명시설"/>
      <sheetName val="2000노임기준"/>
      <sheetName val="식재일위대가"/>
      <sheetName val="난간벽단위"/>
      <sheetName val="설계산출표지"/>
      <sheetName val="Y-WORK"/>
      <sheetName val="99노임기준"/>
      <sheetName val="노견단위수량"/>
      <sheetName val="교대시점"/>
      <sheetName val="직노"/>
      <sheetName val="품목납기"/>
      <sheetName val="16-1"/>
      <sheetName val="기별월별손익"/>
      <sheetName val="견적공통"/>
      <sheetName val="진천생산"/>
      <sheetName val="대가목록"/>
      <sheetName val="단위단가"/>
      <sheetName val="분개장"/>
      <sheetName val="경상직원"/>
      <sheetName val="인사자료총집계"/>
      <sheetName val="조내역"/>
      <sheetName val="월현황(내자)"/>
      <sheetName val="매출현황"/>
      <sheetName val="공종목록표"/>
      <sheetName val="파일의이용"/>
      <sheetName val="00년도"/>
      <sheetName val="공장"/>
      <sheetName val="SIMULATION"/>
      <sheetName val="급탕순환펌프"/>
      <sheetName val="공량산출"/>
      <sheetName val="산출기초조사서"/>
      <sheetName val="지주토목내역서"/>
      <sheetName val="계수시트"/>
      <sheetName val="G.R300경비"/>
      <sheetName val="내역금액적용"/>
      <sheetName val="비목코드"/>
      <sheetName val="여부구분"/>
      <sheetName val="노임목록"/>
      <sheetName val="관로공사"/>
      <sheetName val="조명율표"/>
      <sheetName val="일위대가(가설)"/>
      <sheetName val="접지수량"/>
      <sheetName val="단가비교"/>
      <sheetName val="노무비단가"/>
      <sheetName val="코드"/>
      <sheetName val="횡배수관토공수량"/>
      <sheetName val="아스팔트 포장총괄집계표"/>
      <sheetName val="심사공종"/>
      <sheetName val="기성내역서표지"/>
      <sheetName val="산수배수"/>
      <sheetName val="File_관급"/>
      <sheetName val="공정집계"/>
      <sheetName val="급수공사"/>
      <sheetName val="データ"/>
      <sheetName val="초기화면"/>
      <sheetName val="데이터"/>
      <sheetName val="골막이(야매)"/>
      <sheetName val="식재품셈"/>
      <sheetName val="JUCKEYK"/>
      <sheetName val="적용단가표"/>
      <sheetName val="노임05상"/>
      <sheetName val="가압장구체수량산출서"/>
      <sheetName val="용산1(해보)"/>
      <sheetName val="변경내역서"/>
      <sheetName val="Instructions"/>
      <sheetName val="GLST"/>
      <sheetName val="9-1차이내역"/>
      <sheetName val="BOQ건축"/>
      <sheetName val="비품(94이전)"/>
      <sheetName val="월간인력"/>
      <sheetName val="식재인부"/>
      <sheetName val="제잡비 산출내역(실적공사비)"/>
      <sheetName val="건축2"/>
      <sheetName val="차수"/>
      <sheetName val="수입"/>
      <sheetName val="교량하부공"/>
      <sheetName val="공문"/>
      <sheetName val="견적"/>
      <sheetName val="매입가격"/>
      <sheetName val="물량내역서"/>
      <sheetName val="기준"/>
      <sheetName val="DATA"/>
      <sheetName val="단위세대물량"/>
      <sheetName val="일위집계(기존)"/>
      <sheetName val="지하층LOAD"/>
      <sheetName val="A갑지"/>
      <sheetName val="3.공통공사대비"/>
      <sheetName val="982월원안"/>
      <sheetName val="2공구산출내역"/>
      <sheetName val="화전내"/>
      <sheetName val="기존단가 (2)"/>
      <sheetName val="노임단가표"/>
      <sheetName val="PI"/>
      <sheetName val="가설"/>
      <sheetName val="아파트"/>
      <sheetName val="JA8-4"/>
      <sheetName val="단위세대 개요"/>
      <sheetName val="장비선정(냉난방)"/>
      <sheetName val="설계예산서"/>
      <sheetName val="도급"/>
      <sheetName val="첨부1-1"/>
      <sheetName val="제잡비(본선)"/>
      <sheetName val="프랜트면허"/>
      <sheetName val="기초단가"/>
      <sheetName val="SULKEA"/>
      <sheetName val="H=2.0m"/>
      <sheetName val="단위중량"/>
      <sheetName val="변경총괄표"/>
      <sheetName val="COVER"/>
      <sheetName val="AC포장수량"/>
      <sheetName val="Sheet2"/>
      <sheetName val="부안일위"/>
      <sheetName val="신당동집계표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2_냉난방설비공사"/>
      <sheetName val="7_자동제어공사"/>
      <sheetName val="제출내역_(2)"/>
      <sheetName val="준검_내역서"/>
      <sheetName val="2_대외공문"/>
      <sheetName val="시실누(모)_"/>
      <sheetName val="중기조종사_단위단가"/>
      <sheetName val="DATA_입력란"/>
      <sheetName val="1__설계조건_2_단면가정_3__하중계산"/>
      <sheetName val="건축공사_집계표"/>
      <sheetName val="교각별수량"/>
      <sheetName val="울산자금"/>
      <sheetName val="실행단가"/>
      <sheetName val="상가분양"/>
      <sheetName val="ELECTRIC"/>
      <sheetName val="내역서 제출"/>
      <sheetName val="계약내역(2)"/>
      <sheetName val="내역서2안"/>
      <sheetName val="내2"/>
      <sheetName val="식재일위"/>
      <sheetName val="작업시작"/>
      <sheetName val="암거단위-1련"/>
      <sheetName val="노무"/>
      <sheetName val="토공산근"/>
      <sheetName val="플랜트 설치"/>
      <sheetName val="계정"/>
      <sheetName val="인제내역"/>
      <sheetName val="수완하도"/>
      <sheetName val="김포내역"/>
      <sheetName val="내역서(교량)전체"/>
      <sheetName val="자단"/>
      <sheetName val="조건"/>
      <sheetName val="시설물일위"/>
      <sheetName val="공구"/>
      <sheetName val="석축설면"/>
      <sheetName val="법면단"/>
      <sheetName val="내역표지"/>
      <sheetName val="부대내역"/>
      <sheetName val="토공(우물통,기타) "/>
      <sheetName val="cable산출"/>
      <sheetName val="제경비"/>
      <sheetName val="공사설계서"/>
      <sheetName val="기자재비"/>
      <sheetName val="9509"/>
      <sheetName val="이름표지정"/>
      <sheetName val="자재단가표"/>
      <sheetName val="형강단중집계"/>
      <sheetName val="단중표"/>
      <sheetName val="N賃率-職"/>
      <sheetName val="견적 (2)"/>
      <sheetName val="Chart1"/>
      <sheetName val="ser"/>
      <sheetName val="적산산출"/>
      <sheetName val="자재비산출"/>
      <sheetName val="운용비산출"/>
      <sheetName val="증감대비"/>
      <sheetName val="설계명세"/>
      <sheetName val="단위일위"/>
      <sheetName val="401"/>
      <sheetName val="요율"/>
      <sheetName val="조경"/>
      <sheetName val="000000"/>
      <sheetName val="Sheet1 (2)"/>
      <sheetName val="명세서"/>
      <sheetName val="날개벽수량표"/>
      <sheetName val="준공조서갑지"/>
      <sheetName val="DATA 입력부"/>
      <sheetName val="예산서"/>
      <sheetName val="배수관접합및부설  "/>
      <sheetName val="토공집계"/>
      <sheetName val="토공(완충)"/>
      <sheetName val="제출내역"/>
      <sheetName val="총괄내역단가"/>
      <sheetName val="6PILE  (돌출)"/>
      <sheetName val="노임자재단가"/>
      <sheetName val="예가평정서표지"/>
      <sheetName val="현장경비"/>
      <sheetName val="INPUT"/>
      <sheetName val="Sheet22"/>
      <sheetName val="TYPE-A"/>
      <sheetName val="기본단가표"/>
      <sheetName val="접속도로"/>
      <sheetName val="포장재료산출"/>
      <sheetName val="단차경계석연장조서"/>
      <sheetName val="C1"/>
      <sheetName val="본실행경비"/>
      <sheetName val="몸체(460×600)"/>
      <sheetName val="ECOD10"/>
      <sheetName val="선장방향"/>
      <sheetName val="암거 제원표"/>
      <sheetName val="단가 "/>
      <sheetName val="집계"/>
      <sheetName val="부대대비"/>
      <sheetName val="냉연집계"/>
      <sheetName val="존4"/>
      <sheetName val="확정설계"/>
      <sheetName val="내역_FILE"/>
      <sheetName val="base"/>
      <sheetName val="일위대가 (100%)"/>
      <sheetName val="국내조달(통합-1)"/>
      <sheetName val="XLR_NoRangeSheet"/>
      <sheetName val="일반"/>
      <sheetName val="현금"/>
      <sheetName val="산출"/>
      <sheetName val="상부공"/>
      <sheetName val="Sheet5"/>
      <sheetName val="EJ"/>
      <sheetName val="22수량"/>
      <sheetName val="공사비명세서"/>
      <sheetName val="화재 탐지 설비"/>
      <sheetName val="캔개발배경"/>
      <sheetName val="시장"/>
      <sheetName val="일정표"/>
      <sheetName val="도근좌표"/>
      <sheetName val="덕전리"/>
      <sheetName val="1안"/>
      <sheetName val="2000년 공정표"/>
      <sheetName val="조도계산"/>
      <sheetName val="낙찰표"/>
      <sheetName val="공주-교대(A1)"/>
      <sheetName val="현장자금청구서"/>
      <sheetName val="식간식대내역서1"/>
      <sheetName val="교대(A1-A2)"/>
      <sheetName val="도급예산내역서봉투"/>
      <sheetName val="도급예산내역서총괄표"/>
      <sheetName val="을부담운반비"/>
      <sheetName val="운반비산출"/>
      <sheetName val="총공비"/>
      <sheetName val="일대목차"/>
      <sheetName val="발주설계서(당초)"/>
      <sheetName val="CTEMCOST"/>
      <sheetName val="공사가격내역서"/>
      <sheetName val="cost9801"/>
      <sheetName val="관로토공"/>
      <sheetName val="배선DATA"/>
      <sheetName val="재료집계표"/>
      <sheetName val="건물철거"/>
      <sheetName val="기타배수구조물깨기-단위수량"/>
      <sheetName val="※참고자료※"/>
      <sheetName val="물량master"/>
      <sheetName val="이름정의"/>
      <sheetName val="환경기계공정표 (3)"/>
      <sheetName val="전체분"/>
      <sheetName val="단면 (2)"/>
      <sheetName val="모래기초"/>
      <sheetName val="부대tu"/>
      <sheetName val="내역서2"/>
      <sheetName val="구천"/>
      <sheetName val="시험물량산출"/>
      <sheetName val="적용단가"/>
      <sheetName val="도급내역"/>
      <sheetName val="재노경"/>
      <sheetName val="토목내역"/>
      <sheetName val="전체"/>
      <sheetName val="약품공급2"/>
      <sheetName val="실행철강하도"/>
      <sheetName val="원천세납부"/>
      <sheetName val="수선비"/>
      <sheetName val="시설총괄"/>
      <sheetName val="경상비내역"/>
      <sheetName val="개인DATA"/>
      <sheetName val="봉양~조차장간고하개명(신설)"/>
      <sheetName val="측량수수료"/>
      <sheetName val="Bia TQT"/>
      <sheetName val="기둥(원형)"/>
      <sheetName val="교각1"/>
      <sheetName val="COPING"/>
      <sheetName val="1구간 설계예산서"/>
      <sheetName val="94길 설계예산서"/>
      <sheetName val="90길 설계예산서"/>
      <sheetName val="입력순서1.기본자료"/>
      <sheetName val="7-2경비"/>
      <sheetName val="VXXXXXXX"/>
      <sheetName val="교각계산"/>
      <sheetName val="간지(5.04)"/>
      <sheetName val="금액결정"/>
      <sheetName val="(A)내역서"/>
      <sheetName val="연습"/>
      <sheetName val="첨부1"/>
      <sheetName val="수직구물량산출"/>
      <sheetName val="전력구현황"/>
      <sheetName val="정산노무"/>
      <sheetName val="정산재료"/>
      <sheetName val="산근터빈"/>
      <sheetName val="가설공사"/>
      <sheetName val="단가결정"/>
      <sheetName val="내역아"/>
      <sheetName val="울타리"/>
      <sheetName val="내역금회"/>
      <sheetName val="우,오수"/>
      <sheetName val="오수관연장산출서"/>
      <sheetName val="4.공사별"/>
      <sheetName val="접속도로1"/>
      <sheetName val="C.배수관공"/>
      <sheetName val="기성(6)"/>
      <sheetName val="수설"/>
      <sheetName val="접속도로집계"/>
      <sheetName val="소요자재명세서"/>
      <sheetName val="노무비명세서"/>
      <sheetName val="2.예정공정표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  <row r="65536">
          <cell r="J65536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/>
      <sheetData sheetId="321" refreshError="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/>
      <sheetData sheetId="666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노임단가"/>
    </sheetNames>
    <sheetDataSet>
      <sheetData sheetId="0" refreshError="1"/>
      <sheetData sheetId="1"/>
      <sheetData sheetId="2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 "/>
      <sheetName val="원가계산서"/>
      <sheetName val="집계(건축)"/>
      <sheetName val="고분전시관"/>
      <sheetName val="노출전시관 "/>
      <sheetName val="야외화장실#1"/>
      <sheetName val="야외화장실#2"/>
      <sheetName val="토목+조경"/>
      <sheetName val="설비"/>
      <sheetName val="현장비용"/>
      <sheetName val="표지 (2)"/>
      <sheetName val="골조공사"/>
      <sheetName val="골조공사 (공)"/>
      <sheetName val="창호,유리,금속,수장"/>
      <sheetName val="조도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배관배선"/>
      <sheetName val="방송배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48단가"/>
      <sheetName val="49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2000노임기준"/>
      <sheetName val="1.설계조건"/>
      <sheetName val="ABUT수량-A1"/>
      <sheetName val="약품공급2"/>
      <sheetName val="#REF"/>
      <sheetName val="공예산서"/>
      <sheetName val="단가조사"/>
      <sheetName val="내역"/>
      <sheetName val="중기조종사 단위단가"/>
      <sheetName val="단가"/>
      <sheetName val="2000년1차"/>
      <sheetName val="전기"/>
      <sheetName val="설계기준"/>
      <sheetName val="내역1"/>
      <sheetName val="data"/>
      <sheetName val="내역서(도급)"/>
      <sheetName val="견적을지"/>
      <sheetName val="설계예시"/>
      <sheetName val="일위대가"/>
      <sheetName val="원가계산서"/>
      <sheetName val="전장품(관리용)"/>
      <sheetName val="MOTOR"/>
      <sheetName val="건축일위"/>
      <sheetName val="그라우팅일위"/>
      <sheetName val="노무비"/>
      <sheetName val="코드표"/>
      <sheetName val="자재코드"/>
      <sheetName val="Sheet17"/>
      <sheetName val="내역표지"/>
      <sheetName val="현황산출서"/>
      <sheetName val="옹벽기초자료"/>
      <sheetName val="L_RPTB02_01"/>
      <sheetName val="준검 내역서"/>
      <sheetName val="BID"/>
      <sheetName val="데이타"/>
      <sheetName val="식재인부"/>
      <sheetName val="전력구구조물산근"/>
      <sheetName val="99노임기준"/>
      <sheetName val="밸브설치"/>
      <sheetName val="기본단가표"/>
      <sheetName val="물가대비표"/>
      <sheetName val="요율"/>
      <sheetName val="단가산출"/>
      <sheetName val="일위목록"/>
      <sheetName val="공사개요"/>
      <sheetName val="우수받이(ASP)980,365"/>
      <sheetName val="제잡비"/>
      <sheetName val="대창(함평)"/>
      <sheetName val="대창(장성)"/>
      <sheetName val="대창(함평)-창열"/>
      <sheetName val="역T형교대(말뚝기초)"/>
      <sheetName val="Front"/>
      <sheetName val="wall"/>
      <sheetName val="이토변실"/>
      <sheetName val="기자재비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자재비"/>
      <sheetName val="재료지선집계표(평야부)"/>
    </sheetNames>
    <sheetDataSet>
      <sheetData sheetId="0" refreshError="1"/>
      <sheetData sheetId="1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</sheetNames>
    <definedNames>
      <definedName name="Macro12"/>
    </definedNames>
    <sheetDataSet>
      <sheetData sheetId="0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전선 및 전선관"/>
      <sheetName val="분당전기"/>
      <sheetName val="건물"/>
      <sheetName val="부대내역"/>
      <sheetName val="길어깨(현황)"/>
      <sheetName val="금액내역서"/>
      <sheetName val="단가"/>
      <sheetName val="N賃率-職"/>
      <sheetName val="단가산출"/>
      <sheetName val="옥외 전력간선공사"/>
      <sheetName val="쌍송교"/>
      <sheetName val="전차선로 물량표"/>
      <sheetName val="주소"/>
      <sheetName val="입찰안"/>
      <sheetName val="부대공"/>
      <sheetName val="포장공"/>
      <sheetName val="토공"/>
      <sheetName val="자재표"/>
      <sheetName val="J直材4"/>
      <sheetName val="램머"/>
      <sheetName val="기계경비(시간당)"/>
      <sheetName val="원가계산서 "/>
      <sheetName val="MOTOR"/>
      <sheetName val="수로단위수량"/>
      <sheetName val="산출"/>
      <sheetName val="내역"/>
      <sheetName val="1.설계기준"/>
      <sheetName val="가로등내역서"/>
      <sheetName val="ELECTRIC"/>
      <sheetName val="CTEMCOST"/>
      <sheetName val="전기일위대가"/>
      <sheetName val="1차 내역서"/>
      <sheetName val="98지급계획"/>
      <sheetName val="Sheet1"/>
      <sheetName val="패널"/>
      <sheetName val="내역서"/>
      <sheetName val="자재단가"/>
      <sheetName val="터파기및재료"/>
      <sheetName val="INPUT"/>
      <sheetName val="수량산출"/>
      <sheetName val="DATA"/>
      <sheetName val="데이타"/>
      <sheetName val="공량산출서"/>
      <sheetName val="일위산출"/>
      <sheetName val="요율"/>
      <sheetName val="손익분석"/>
      <sheetName val="LIST"/>
      <sheetName val="말뚝물량"/>
      <sheetName val="예비"/>
      <sheetName val="수량산출(강변)"/>
      <sheetName val="수량산출(검수고)"/>
      <sheetName val="수량산출(공항)"/>
      <sheetName val="수량산출(구봉)"/>
      <sheetName val="수량산출(기지내)"/>
      <sheetName val="수량산출(대사)"/>
      <sheetName val="수량산출(도서관앞)"/>
      <sheetName val="수량산출(모타카고)"/>
      <sheetName val="수량산출(변전소)"/>
      <sheetName val="수량산출(본선설비)"/>
      <sheetName val="수량산출(봉황)"/>
      <sheetName val="수량산출(부원)"/>
      <sheetName val="수량산출(사상)"/>
      <sheetName val="수량산출(서연정)"/>
      <sheetName val="수량산출(수위실)"/>
      <sheetName val="수량산출(신명)"/>
      <sheetName val="수량산출(안동)"/>
      <sheetName val="수량산출(연지)"/>
      <sheetName val="수량산출(자재창고1)"/>
      <sheetName val="수량산출(자재창고2)"/>
      <sheetName val="수량산출(종합관리동)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END LOSS"/>
      <sheetName val="프랜트면허"/>
      <sheetName val="토목주소"/>
      <sheetName val="수목표준대가"/>
      <sheetName val="전국현황"/>
      <sheetName val="BOX전기내역"/>
      <sheetName val="집계표"/>
      <sheetName val="일위대가(가설)"/>
      <sheetName val="간선계산"/>
      <sheetName val="SAMPLE"/>
      <sheetName val="교각1"/>
      <sheetName val="일위대가"/>
      <sheetName val="노임9월"/>
      <sheetName val="공내역"/>
      <sheetName val="DATA 입력란"/>
      <sheetName val="1. 설계조건 2.단면가정 3. 하중계산"/>
      <sheetName val="수목데이타 "/>
      <sheetName val="갑지(추정)"/>
      <sheetName val="BID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단가조사"/>
    </sheetNames>
    <sheetDataSet>
      <sheetData sheetId="0" refreshError="1"/>
      <sheetData sheetId="1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산출조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</sheetNames>
    <sheetDataSet>
      <sheetData sheetId="0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철거산출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철거산출근거"/>
      <sheetName val="간접비"/>
      <sheetName val="Baby일위대가"/>
      <sheetName val="일위대가"/>
      <sheetName val="일위대가목록"/>
      <sheetName val="내역서2안"/>
      <sheetName val="Sheet1"/>
      <sheetName val="일위_파일"/>
      <sheetName val="견적서"/>
      <sheetName val="단가조사"/>
      <sheetName val="저"/>
      <sheetName val="표지"/>
      <sheetName val="내역서(삼호)"/>
      <sheetName val="출력은 금물"/>
      <sheetName val="일위대가(건축)"/>
      <sheetName val="2공구산출내역"/>
      <sheetName val="소비자가"/>
      <sheetName val="쌍송교"/>
      <sheetName val="KKK"/>
      <sheetName val="Sheet3"/>
      <sheetName val="도급내역서"/>
      <sheetName val=" 냉각수펌프"/>
      <sheetName val="경산"/>
      <sheetName val="단가 "/>
      <sheetName val="부분별수량산출(조합기초)"/>
      <sheetName val="연결관암거"/>
      <sheetName val="물가자료"/>
      <sheetName val="COVER"/>
      <sheetName val="직재"/>
      <sheetName val="#REF"/>
      <sheetName val="금액내역서"/>
      <sheetName val="수량산출"/>
      <sheetName val="EJ"/>
      <sheetName val="일위대가(출입)"/>
      <sheetName val="식재일위대가"/>
      <sheetName val="국별인원"/>
      <sheetName val="J直材4"/>
      <sheetName val="일위대가(4층원격)"/>
      <sheetName val="대,유,램"/>
      <sheetName val="9GNG운반"/>
      <sheetName val="기초일위대가"/>
      <sheetName val="단가대비표"/>
      <sheetName val="데리네이타현황"/>
      <sheetName val="기자재비"/>
      <sheetName val="단위중량"/>
      <sheetName val="대운반(철재)"/>
      <sheetName val="적용건축"/>
      <sheetName val="현장관리비 산출내역"/>
      <sheetName val="차액보증"/>
      <sheetName val="Sheet2"/>
      <sheetName val="내역서"/>
      <sheetName val="3BL공동구 수량"/>
      <sheetName val="도급내역"/>
      <sheetName val="사업부배부A"/>
      <sheetName val="기계경비(시간당)"/>
      <sheetName val="램머"/>
      <sheetName val="연결관단위"/>
      <sheetName val="전담운영PM"/>
      <sheetName val="부대내역"/>
      <sheetName val="중기사용료"/>
      <sheetName val="토목내역서 (도급단가)"/>
      <sheetName val="sst,stl창호"/>
      <sheetName val="설계예시"/>
      <sheetName val="노(97_1,97_9,98_1)"/>
      <sheetName val="출력은_금물"/>
      <sheetName val="_냉각수펌프"/>
      <sheetName val="단가_"/>
      <sheetName val="Sheet5"/>
      <sheetName val="정부노임단가"/>
      <sheetName val="일반전기C"/>
      <sheetName val="일위대가표"/>
      <sheetName val="산출내역서"/>
      <sheetName val="수공기"/>
      <sheetName val="공통(20-91)"/>
      <sheetName val="기둥(원형)"/>
      <sheetName val="기초공"/>
      <sheetName val="산출기초"/>
      <sheetName val="손익분석"/>
      <sheetName val="Base"/>
      <sheetName val="기계설비표선정수장"/>
      <sheetName val="터파기및재료"/>
      <sheetName val="tggwan(mac)"/>
      <sheetName val="BOQ(전체)"/>
      <sheetName val="기계내역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시설물기초"/>
      <sheetName val="단가 및 재료비"/>
      <sheetName val="중기사용료산출근거"/>
      <sheetName val="용산1(해보)"/>
      <sheetName val="아파트건축"/>
      <sheetName val="공조기휀"/>
      <sheetName val="AHU집계"/>
      <sheetName val="1구간BOQ"/>
      <sheetName val="공량(1월22일)"/>
      <sheetName val="3F"/>
      <sheetName val="중기손료"/>
      <sheetName val="기초단가"/>
      <sheetName val="원내역"/>
      <sheetName val="외주비"/>
      <sheetName val="공사미수"/>
      <sheetName val="수리결과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단가산출"/>
      <sheetName val="갑지(추정)"/>
      <sheetName val="흥양2교토공집계표"/>
      <sheetName val="danga"/>
      <sheetName val="ilch"/>
      <sheetName val="MOTOR"/>
      <sheetName val="길어깨(현황)"/>
      <sheetName val="소방"/>
      <sheetName val="Sheet1 (2)"/>
      <sheetName val="COL"/>
      <sheetName val="N賃率-職"/>
      <sheetName val="2F 회의실견적(5_14 일대)"/>
      <sheetName val="단가조사서"/>
      <sheetName val="Macro1"/>
      <sheetName val="설직재-1"/>
      <sheetName val="일위목록-기"/>
      <sheetName val="일위"/>
      <sheetName val="건축내역"/>
      <sheetName val="주소"/>
      <sheetName val="가로등내역서"/>
      <sheetName val="설계서을"/>
      <sheetName val="ESCO개보수공사"/>
      <sheetName val="식재가격"/>
      <sheetName val="식재총괄"/>
      <sheetName val="일위목록"/>
      <sheetName val="1안"/>
      <sheetName val="Sheet38"/>
      <sheetName val="부속동"/>
      <sheetName val="부대공"/>
      <sheetName val="포장공"/>
      <sheetName val="토공"/>
      <sheetName val="을"/>
      <sheetName val="DATA"/>
      <sheetName val="데이타"/>
      <sheetName val="골조시행"/>
      <sheetName val="샘플표지"/>
      <sheetName val="대보~세기"/>
      <sheetName val="수지예산"/>
      <sheetName val="내역(100%)"/>
      <sheetName val="예산총괄표"/>
      <sheetName val="인건비"/>
      <sheetName val="Y-WORK"/>
      <sheetName val="전기일위대가"/>
      <sheetName val="원가계산"/>
      <sheetName val="수정내역"/>
      <sheetName val="실행내역"/>
      <sheetName val="전시원"/>
      <sheetName val="전시내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단가산출서"/>
      <sheetName val="재료단가"/>
      <sheetName val="현장"/>
      <sheetName val="골재산출"/>
      <sheetName val="MAIN_TABLE"/>
      <sheetName val="백암비스타내역"/>
      <sheetName val="5공철탑검토표"/>
      <sheetName val="4공철탑검토"/>
      <sheetName val="기본일위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101동"/>
      <sheetName val="2000년1차"/>
      <sheetName val="2000전체분"/>
      <sheetName val="출자한도"/>
      <sheetName val="일대-1"/>
      <sheetName val="공사개요(서광주)"/>
      <sheetName val="70%"/>
      <sheetName val="노무비단가"/>
      <sheetName val="말뚝지지력산정"/>
      <sheetName val="9509"/>
      <sheetName val="폐토수익화 "/>
      <sheetName val="ELECTRIC"/>
      <sheetName val="공내역"/>
      <sheetName val="건축원가"/>
      <sheetName val="일반공사"/>
      <sheetName val="기본단가표"/>
      <sheetName val="식재인부"/>
      <sheetName val="Inst."/>
      <sheetName val="인사자료총집계"/>
      <sheetName val="목록"/>
      <sheetName val="WEIGHT LIST"/>
      <sheetName val="공주-교대(A1)"/>
      <sheetName val="을지"/>
      <sheetName val="내역1공구"/>
      <sheetName val="총괄표"/>
      <sheetName val="노무비"/>
      <sheetName val="단1"/>
      <sheetName val="실행철강하도"/>
      <sheetName val="단"/>
      <sheetName val="대공종"/>
      <sheetName val="원가계산서 "/>
      <sheetName val="비교표"/>
      <sheetName val="도로정위치부표"/>
      <sheetName val="도로조사부표"/>
      <sheetName val="설계기준"/>
      <sheetName val="내역1"/>
      <sheetName val="ABUT수량-A1"/>
      <sheetName val="부하계산서"/>
      <sheetName val="ITEM"/>
      <sheetName val="(포장)BOQ-실적공사"/>
      <sheetName val="배관BM(일반)"/>
      <sheetName val="1차 내역서"/>
      <sheetName val="미드수량"/>
      <sheetName val="대목"/>
      <sheetName val="도시가스현황"/>
      <sheetName val="설계내역서"/>
      <sheetName val="공사예산하조서(O.K)"/>
      <sheetName val="일위대가내역"/>
      <sheetName val="산출-설비"/>
      <sheetName val="C3"/>
      <sheetName val="납부서"/>
      <sheetName val="WORK"/>
      <sheetName val="Mc1"/>
      <sheetName val="표지1"/>
      <sheetName val="산출근거(단청공사)"/>
      <sheetName val="사업수지"/>
      <sheetName val="POL6차-PIPING"/>
      <sheetName val="물량"/>
      <sheetName val="산#2-1 (2)"/>
      <sheetName val="산#3-1"/>
      <sheetName val="재집"/>
      <sheetName val="영창26"/>
      <sheetName val="요율"/>
      <sheetName val="본공사"/>
      <sheetName val="적용토목"/>
      <sheetName val="갑지"/>
      <sheetName val="기초내역서"/>
      <sheetName val="대가목록표"/>
      <sheetName val="내역서중"/>
      <sheetName val="대로근거"/>
      <sheetName val="관로토공"/>
      <sheetName val="우수관"/>
      <sheetName val="토사(PE)"/>
      <sheetName val="실행"/>
      <sheetName val="설계서"/>
      <sheetName val="산근"/>
      <sheetName val="AIR SHOWER(3인용)"/>
      <sheetName val="연부97-1"/>
      <sheetName val="자갈,시멘트,모래산출"/>
      <sheetName val="자료"/>
      <sheetName val="차수공개요"/>
      <sheetName val="본체"/>
      <sheetName val="철탑공사"/>
      <sheetName val="예산"/>
      <sheetName val="Customer Databas"/>
      <sheetName val="위생설비"/>
      <sheetName val="스포회원매출"/>
      <sheetName val="원가 (2)"/>
      <sheetName val="#2_일위대가목록"/>
      <sheetName val="패널"/>
      <sheetName val="TANK견적대지"/>
      <sheetName val="중기일위대가"/>
      <sheetName val="공량산출서"/>
      <sheetName val="별표"/>
      <sheetName val="건축공사실행"/>
      <sheetName val="일위대가목차"/>
      <sheetName val="DAN"/>
      <sheetName val="백호우계수"/>
      <sheetName val="공사비"/>
      <sheetName val="1공구내역"/>
      <sheetName val="BOX전기내역"/>
      <sheetName val="원가계산서"/>
      <sheetName val="60명당사(총괄)"/>
      <sheetName val="공종별내역서"/>
      <sheetName val="공통가설공사"/>
      <sheetName val="공통가설"/>
      <sheetName val="SG"/>
      <sheetName val="합천내역"/>
      <sheetName val="BID"/>
      <sheetName val="INPUT"/>
      <sheetName val="단위단가"/>
      <sheetName val="요약&amp;결과"/>
      <sheetName val="(4-2)열관류값-2"/>
      <sheetName val="금융"/>
      <sheetName val="일위목록데이타"/>
      <sheetName val="전기"/>
      <sheetName val="전기단가조사서"/>
      <sheetName val="화전내"/>
      <sheetName val="성곽내역서"/>
      <sheetName val="TEMP"/>
      <sheetName val="JA"/>
      <sheetName val="지주토목내역서"/>
      <sheetName val="원가계산서(남측)"/>
      <sheetName val="예산변경사항"/>
      <sheetName val="파일의이용"/>
      <sheetName val="DATA 입력란"/>
      <sheetName val="열린교실"/>
      <sheetName val="정산서 "/>
      <sheetName val="교각1"/>
      <sheetName val="리스(CIF)산출"/>
      <sheetName val="덤프트럭계수"/>
      <sheetName val="원가계산 (2)"/>
      <sheetName val="배수공"/>
      <sheetName val="★도급내역"/>
      <sheetName val="일위대가(가설)"/>
      <sheetName val="담장산출"/>
      <sheetName val="소각장스케줄"/>
      <sheetName val="단중표"/>
      <sheetName val="Pier 3"/>
      <sheetName val="총체보활공정표"/>
      <sheetName val="상하차비용(기계상차)"/>
      <sheetName val="수간보호"/>
      <sheetName val="운반비"/>
      <sheetName val="CP-E2 (품셈표)"/>
      <sheetName val="교각토공"/>
      <sheetName val="소운반"/>
      <sheetName val="집수정단면도 (2)"/>
      <sheetName val="입찰안"/>
      <sheetName val="단가및재료비"/>
      <sheetName val="이토변실(A3-LINE)"/>
      <sheetName val="수목표준대가"/>
      <sheetName val="실행내역 "/>
      <sheetName val="단가산출(T)"/>
      <sheetName val="심사계산"/>
      <sheetName val="심사물량"/>
      <sheetName val="공통단가"/>
      <sheetName val="기준FACTOR"/>
      <sheetName val="산출목록표"/>
      <sheetName val="工관리비율"/>
      <sheetName val="工완성공사율"/>
      <sheetName val="전선 및 전선관"/>
      <sheetName val="골막이(야매)"/>
      <sheetName val="우각부보강"/>
      <sheetName val="아파트"/>
      <sheetName val="공통비(전체)"/>
      <sheetName val="견적서1"/>
      <sheetName val="건축기성"/>
      <sheetName val="예가표"/>
      <sheetName val="공사비집계"/>
      <sheetName val="매입-계약"/>
      <sheetName val="5사남"/>
      <sheetName val="인테리어내역"/>
      <sheetName val="비교1"/>
      <sheetName val="Tool"/>
      <sheetName val="토적표(광혁측량)"/>
      <sheetName val="당초"/>
      <sheetName val="산출근거"/>
      <sheetName val="교각별철근수량집계표"/>
      <sheetName val="LF자재단가"/>
      <sheetName val="자재단가"/>
      <sheetName val="토공(우물통,기타) "/>
      <sheetName val="지질조사"/>
      <sheetName val="코드표"/>
      <sheetName val="재료비노무비"/>
      <sheetName val="NYS"/>
      <sheetName val="교수설계"/>
      <sheetName val="asd"/>
      <sheetName val="6PILE  (돌출)"/>
      <sheetName val="공사직종별노임"/>
      <sheetName val="RE9604"/>
      <sheetName val="토공 total"/>
      <sheetName val="조명시설"/>
      <sheetName val="노임,재료비"/>
      <sheetName val="특외대"/>
      <sheetName val="중기"/>
      <sheetName val="식생블럭단위수량"/>
      <sheetName val="내역(원안-대안)"/>
      <sheetName val="102역사"/>
      <sheetName val="도급기성"/>
      <sheetName val="설비단가표"/>
      <sheetName val="견적"/>
      <sheetName val="6호기"/>
      <sheetName val="기술부대조건"/>
      <sheetName val="지하"/>
      <sheetName val="LEGEND"/>
      <sheetName val="금액집계"/>
      <sheetName val="96정변2"/>
      <sheetName val="Sheet6"/>
      <sheetName val="오수공수량집계표"/>
      <sheetName val="일위(철거)"/>
      <sheetName val="율촌법률사무소2내역"/>
      <sheetName val="사다리"/>
      <sheetName val="CIVIL4"/>
      <sheetName val="부대공Ⅱ"/>
      <sheetName val="조경일람"/>
      <sheetName val="1.설계조건"/>
      <sheetName val="guard(mac)"/>
      <sheetName val="노무,재료"/>
      <sheetName val="48전력선로일위"/>
      <sheetName val="단가표"/>
      <sheetName val=" HIT-&gt;HMC 견적(3900)"/>
      <sheetName val="제작비추산총괄표"/>
      <sheetName val="갑"/>
      <sheetName val="도급견적가"/>
      <sheetName val="전기일위목록"/>
      <sheetName val="설_(3)"/>
      <sheetName val="설_(2)"/>
      <sheetName val="3BL공동구_수량"/>
      <sheetName val="AIR_SHOWER(3인용)"/>
      <sheetName val="Customer_Databas"/>
      <sheetName val="토공(우물통,기타)_"/>
      <sheetName val="원가_(2)"/>
      <sheetName val="_HIT-&gt;HMC_견적(3900)"/>
      <sheetName val="내역서(중수)"/>
      <sheetName val="수주추정"/>
      <sheetName val="노무비 근거"/>
      <sheetName val="내역서1"/>
      <sheetName val="200"/>
      <sheetName val="ELEC"/>
      <sheetName val="총수량집계표"/>
      <sheetName val="일위대가1"/>
      <sheetName val="001"/>
      <sheetName val="단위내역서"/>
      <sheetName val="당진1,2호기전선관설치및접지4차공사내역서-을지"/>
      <sheetName val="본체철근표"/>
      <sheetName val="주beam"/>
      <sheetName val="공사개요"/>
      <sheetName val="CAT_5"/>
      <sheetName val="단가비교표_공통1"/>
      <sheetName val="E총15"/>
      <sheetName val="물량입력"/>
      <sheetName val="JUCKEYK"/>
      <sheetName val="시멘트"/>
      <sheetName val="N賃率_職"/>
      <sheetName val="역공종"/>
      <sheetName val="대치판정"/>
      <sheetName val="원가서"/>
      <sheetName val="제-노임"/>
      <sheetName val="제직재"/>
      <sheetName val="내역서 "/>
      <sheetName val="약품공급2"/>
      <sheetName val="카메라"/>
      <sheetName val="효성CB 1P기초"/>
      <sheetName val="계수시트"/>
      <sheetName val="경영상태"/>
      <sheetName val="하도급원가계산총괄표(식재)"/>
      <sheetName val="기계공사비집계(원안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E"/>
      <sheetName val="공사착공계"/>
      <sheetName val="설계조건"/>
      <sheetName val="배수내역"/>
      <sheetName val="기흥하도용"/>
      <sheetName val="계약서"/>
      <sheetName val="장비가동"/>
      <sheetName val="간접1"/>
      <sheetName val="갑지1"/>
      <sheetName val="내역(설계)"/>
      <sheetName val="물량표"/>
      <sheetName val="첨부1"/>
      <sheetName val="토공집계표"/>
      <sheetName val="국내"/>
      <sheetName val="내역서 제출"/>
      <sheetName val="부하자료"/>
      <sheetName val="토공_total"/>
      <sheetName val="6PILE__(돌출)"/>
      <sheetName val="COST"/>
      <sheetName val="민감도"/>
      <sheetName val="sub"/>
      <sheetName val="청주(철골발주의뢰서)"/>
      <sheetName val="반포2차"/>
      <sheetName val="2000.05"/>
      <sheetName val="98지급계획"/>
      <sheetName val="노 무 비"/>
      <sheetName val="찍기"/>
      <sheetName val="상가분양"/>
      <sheetName val="연습"/>
      <sheetName val="날개벽수량표"/>
      <sheetName val="#3_일위대가목록"/>
      <sheetName val="세골재  T2 변경 현황"/>
      <sheetName val="2000년 공정표"/>
      <sheetName val="통합집계표"/>
      <sheetName val="3본사"/>
      <sheetName val="내역표지"/>
      <sheetName val="단가일람"/>
      <sheetName val="유기공정"/>
      <sheetName val="갑지.을지"/>
      <sheetName val="일위대가(1)"/>
      <sheetName val="직접공사비"/>
      <sheetName val="Sheet7(ㅅ)"/>
      <sheetName val="일위(시설)"/>
      <sheetName val="1공구산출내역서"/>
      <sheetName val="총괄내역"/>
      <sheetName val="유림콘도"/>
      <sheetName val="기타 정보통신공사"/>
      <sheetName val="봉방동근생"/>
      <sheetName val="화의-현금흐름"/>
      <sheetName val="BSD (2)"/>
      <sheetName val="구성1"/>
      <sheetName val="구성2"/>
      <sheetName val="구성3"/>
      <sheetName val="구성4"/>
      <sheetName val="물가시세"/>
      <sheetName val="국도접속 차도부수량"/>
      <sheetName val="내역관리1"/>
      <sheetName val="백룡교차로"/>
      <sheetName val="산정교차로"/>
      <sheetName val="신영교차로"/>
      <sheetName val="내역서(기성청구)"/>
      <sheetName val="정거장 설계조건"/>
      <sheetName val="부대"/>
      <sheetName val="일위CODE"/>
      <sheetName val="gyun"/>
      <sheetName val="그림2"/>
      <sheetName val="단재적표"/>
      <sheetName val="특별땅고르기"/>
      <sheetName val="세부내역서(전기)"/>
      <sheetName val="구의33고"/>
      <sheetName val="인적사항"/>
      <sheetName val="설계"/>
      <sheetName val="투찰가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터널대가"/>
      <sheetName val="파형강관및곡선부보강및날개벽"/>
      <sheetName val="코드"/>
      <sheetName val="단위수량산출"/>
      <sheetName val="설치자재"/>
      <sheetName val="변경내역"/>
      <sheetName val="전기공사일위대가"/>
      <sheetName val="구간산출"/>
      <sheetName val="옥외 전력간선공사"/>
      <sheetName val="조도계산(가로등NEW)"/>
      <sheetName val="조명율데이타"/>
      <sheetName val="견적업체"/>
      <sheetName val="교사기준면적(초등)"/>
      <sheetName val="일위대가 "/>
      <sheetName val="공사입찰정보입력"/>
      <sheetName val="터널조도"/>
      <sheetName val="b_balju"/>
      <sheetName val="내역서적용수량"/>
      <sheetName val="가도공"/>
      <sheetName val="직공비"/>
      <sheetName val="A 견적"/>
      <sheetName val="청곡지선입력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수량집계"/>
      <sheetName val="잡비계산"/>
      <sheetName val="총괄집계표"/>
      <sheetName val="구분자"/>
      <sheetName val="직접수량"/>
      <sheetName val="급수"/>
      <sheetName val="도로단위당"/>
      <sheetName val="A LINE"/>
      <sheetName val="자재목록"/>
      <sheetName val="3집"/>
      <sheetName val="내부예산(5101~3)"/>
      <sheetName val="토목공사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초일위"/>
      <sheetName val="3.2제조설비"/>
      <sheetName val="별표 "/>
      <sheetName val="입력변수"/>
      <sheetName val="단가대비표 (3)"/>
      <sheetName val="01상노임"/>
      <sheetName val="지점장"/>
      <sheetName val="원본"/>
      <sheetName val="FAX"/>
      <sheetName val="자재표"/>
      <sheetName val="간접비계산"/>
      <sheetName val="J-EQ"/>
      <sheetName val="전기내역"/>
      <sheetName val="신우"/>
      <sheetName val="현장관리비"/>
      <sheetName val="유림총괄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현장관리비참조"/>
      <sheetName val="청도공장"/>
      <sheetName val="수량산출(생반)"/>
      <sheetName val="접지수량"/>
      <sheetName val="제경비율"/>
      <sheetName val="기본가정"/>
      <sheetName val="작성"/>
      <sheetName val="개요"/>
      <sheetName val="노임단가(08.01)"/>
      <sheetName val="그림"/>
      <sheetName val="공문"/>
      <sheetName val="구조물공1"/>
      <sheetName val="배수및구조물공1"/>
      <sheetName val="D-3503"/>
      <sheetName val="한전일위"/>
      <sheetName val="수량총괄"/>
      <sheetName val="건축기계설비표선정수장"/>
      <sheetName val="조명일위"/>
      <sheetName val="철근중량"/>
      <sheetName val="산출"/>
      <sheetName val="기타자료"/>
      <sheetName val="hvac내역서(제어동)"/>
      <sheetName val="품셈TABLE"/>
      <sheetName val="1"/>
      <sheetName val="익산"/>
      <sheetName val="현장관리비데이타"/>
      <sheetName val="간접(90)"/>
      <sheetName val="현장경비"/>
      <sheetName val="보증수수료산출"/>
      <sheetName val="날개벽"/>
      <sheetName val="간접재료비산출표-27-30"/>
      <sheetName val="가시설단위수량"/>
      <sheetName val="단위수량"/>
      <sheetName val="SORCE1"/>
      <sheetName val="5흙막이"/>
      <sheetName val="노무비 "/>
      <sheetName val="기본설계기준"/>
      <sheetName val="단가(1)"/>
      <sheetName val="1. 설계조건 2.단면가정 3. 하중계산"/>
      <sheetName val="내역 (2)"/>
      <sheetName val="XL4Poppy"/>
      <sheetName val="시설물일위"/>
      <sheetName val="일(4)"/>
      <sheetName val="일집"/>
      <sheetName val="전기내역1"/>
      <sheetName val="기중"/>
      <sheetName val="매설지선굴착"/>
      <sheetName val="sw1"/>
      <sheetName val="NOMUBI"/>
      <sheetName val="Sheet1_(2)"/>
      <sheetName val="2F_회의실견적(5_14_일대)"/>
      <sheetName val="냉천부속동"/>
      <sheetName val="TABLE"/>
      <sheetName val="RAHMEN"/>
      <sheetName val="AV시스템"/>
      <sheetName val="20관리비율"/>
      <sheetName val="민속촌메뉴"/>
      <sheetName val="2F 회의실견적_5_14 일대_"/>
      <sheetName val="97"/>
      <sheetName val="일위대가목록 "/>
      <sheetName val="(1)본선수량집계"/>
      <sheetName val="노(97_1,97_9,98_1)1"/>
      <sheetName val="출력은_금물1"/>
      <sheetName val="_냉각수펌프1"/>
      <sheetName val="단가_1"/>
      <sheetName val="현장관리비_산출내역"/>
      <sheetName val="토목내역서_(도급단가)"/>
      <sheetName val="DATA_입력란"/>
      <sheetName val="1__설계조건_2_단면가정_3__하중계산"/>
      <sheetName val="1차_내역서"/>
      <sheetName val="공사예산하조서(O_K)"/>
      <sheetName val="원가계산_(2)"/>
      <sheetName val="Inst_"/>
      <sheetName val="배관단가조사서"/>
      <sheetName val="내역5"/>
      <sheetName val="인건-측정"/>
      <sheetName val="일위대가(계측기설치)"/>
      <sheetName val="f산출"/>
      <sheetName val="하이테콤직원"/>
      <sheetName val="산출0"/>
      <sheetName val="금융비용"/>
      <sheetName val="콘크리트"/>
      <sheetName val="일위_FILE"/>
      <sheetName val="WING3"/>
      <sheetName val="PIPING"/>
      <sheetName val="암거단위"/>
      <sheetName val="내역전기"/>
      <sheetName val="견적(100%)"/>
      <sheetName val="입상내역"/>
      <sheetName val="기초자료입력"/>
      <sheetName val="실행(1)"/>
      <sheetName val="원형1호맨홀토공수량"/>
      <sheetName val="입력정보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통신물량"/>
      <sheetName val="일용노임단가"/>
      <sheetName val="4.1단가표"/>
      <sheetName val="4.2노임단가표"/>
      <sheetName val="104동"/>
      <sheetName val="모델링"/>
      <sheetName val="06 일위대가목록"/>
      <sheetName val="투입내역"/>
      <sheetName val="자금신청서"/>
      <sheetName val="QandAJunior"/>
      <sheetName val="계측기"/>
      <sheetName val="화재 탐지 설비"/>
      <sheetName val="포승중환경개선공사(변경)"/>
      <sheetName val="자재조사표"/>
      <sheetName val="일위(설)"/>
      <sheetName val="S1,3"/>
      <sheetName val="일위총괄표"/>
      <sheetName val="소총괄표1"/>
      <sheetName val="입력"/>
      <sheetName val="6공구(당초)"/>
      <sheetName val="제출내역 (2)"/>
      <sheetName val="상반기손익차2총괄"/>
      <sheetName val="진주방향"/>
      <sheetName val="마산방향"/>
      <sheetName val="마산방향철근집계"/>
      <sheetName val="9811"/>
      <sheetName val="덕전리"/>
      <sheetName val="기술조건"/>
      <sheetName val="전체"/>
      <sheetName val="도로경계블럭단위토공"/>
      <sheetName val="99총공사내역서"/>
      <sheetName val="시설일위"/>
      <sheetName val="8.PILE  (돌출)"/>
      <sheetName val="인원계획-미화"/>
      <sheetName val="단가 (2)"/>
      <sheetName val="NO.1-NO12(설계예산서)"/>
      <sheetName val="관로공정"/>
      <sheetName val="총내역서"/>
      <sheetName val="빌딩 안내"/>
      <sheetName val="간지"/>
      <sheetName val="2.고용보험료산출근거"/>
      <sheetName val="ÀÏÀ§(PANEL)"/>
      <sheetName val="자재대"/>
      <sheetName val="문학간접"/>
      <sheetName val="직접시공계획서"/>
      <sheetName val="직접노무"/>
      <sheetName val="직접재료"/>
      <sheetName val="사전공사"/>
      <sheetName val="본사업"/>
      <sheetName val="기초목록"/>
      <sheetName val="단가(자재)"/>
      <sheetName val="수량산출서"/>
      <sheetName val="업체명"/>
      <sheetName val="관리"/>
      <sheetName val="도급자재"/>
      <sheetName val="원가총괄"/>
      <sheetName val="조명율"/>
      <sheetName val="1000 DB구축 부표"/>
      <sheetName val="CT "/>
      <sheetName val="발신정보"/>
      <sheetName val="기초대가"/>
      <sheetName val="조도계산서 (도서)"/>
      <sheetName val="명세서"/>
      <sheetName val="구리토평1전기"/>
      <sheetName val="C.전기공사"/>
      <sheetName val="맨홀수량산출"/>
      <sheetName val="GI-LIST"/>
      <sheetName val="기기리스트"/>
      <sheetName val="OPT7"/>
      <sheetName val="과천MAIN"/>
      <sheetName val="전기2005"/>
      <sheetName val="통신2005"/>
      <sheetName val="전기설계변경"/>
      <sheetName val="자재단가비교표"/>
      <sheetName val="재료비"/>
      <sheetName val="노임단가 (2)"/>
      <sheetName val="원가계산서구조조정"/>
      <sheetName val="장애코드"/>
      <sheetName val="자재테이블"/>
      <sheetName val="기존단가 (2)"/>
      <sheetName val="노단"/>
      <sheetName val="관리비비계상"/>
      <sheetName val="봉양~조차장간고하개명(신설)"/>
      <sheetName val="재료비집계"/>
      <sheetName val="견적내역서"/>
      <sheetName val="시중노임(공사)"/>
      <sheetName val="견적단가"/>
      <sheetName val="일위단가"/>
      <sheetName val="가락화장을지"/>
      <sheetName val="PSCbeam설계"/>
      <sheetName val="계산표지"/>
      <sheetName val="Sheet1_(2)1"/>
      <sheetName val="2F_회의실견적(5_14_일대)1"/>
      <sheetName val="WEIGHT_LIST"/>
      <sheetName val="산#2-1_(2)"/>
      <sheetName val="잡비"/>
      <sheetName val="수입"/>
      <sheetName val="품셈총괄표"/>
      <sheetName val="유림골조"/>
      <sheetName val="변경내역(전체)"/>
      <sheetName val="참조자료"/>
      <sheetName val="교각계산"/>
      <sheetName val="철콘"/>
      <sheetName val="표  지"/>
      <sheetName val="분전반"/>
      <sheetName val="품셈총괄"/>
      <sheetName val="표층포설및다짐"/>
      <sheetName val="Total"/>
      <sheetName val="예산총괄"/>
      <sheetName val="옥외계측"/>
      <sheetName val="CODE"/>
      <sheetName val="인공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0Title"/>
      <sheetName val="추가예산"/>
      <sheetName val="오동"/>
      <sheetName val="대조"/>
      <sheetName val="나한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주요기준"/>
      <sheetName val="인공산출"/>
      <sheetName val="노무단가산정"/>
      <sheetName val="도급내역서(재노경)"/>
      <sheetName val="16-1"/>
      <sheetName val="와동수량"/>
      <sheetName val="직원현황"/>
      <sheetName val="99년하반기"/>
      <sheetName val="건설기계사용료목록"/>
      <sheetName val="집"/>
      <sheetName val="간선계산"/>
      <sheetName val="계화배수"/>
      <sheetName val="철근집계"/>
      <sheetName val="COPING"/>
      <sheetName val="공정코드"/>
      <sheetName val="예비용"/>
      <sheetName val="상행-교대(A1-A2)"/>
      <sheetName val="공사추진현황"/>
      <sheetName val="&lt;--"/>
      <sheetName val="가설공사"/>
      <sheetName val="전체제잡비"/>
      <sheetName val="바닥판"/>
      <sheetName val="입력DATA"/>
      <sheetName val="특별교실"/>
      <sheetName val="직원자료입력"/>
      <sheetName val="하중계산"/>
      <sheetName val="안정성검토"/>
      <sheetName val="Uint보온"/>
      <sheetName val="단가비교"/>
      <sheetName val="실행대비"/>
      <sheetName val="기초분물량표"/>
      <sheetName val="퍼스트"/>
      <sheetName val="물집"/>
      <sheetName val="12.일위대가"/>
      <sheetName val="간접"/>
      <sheetName val="집수정토공"/>
      <sheetName val="설계명세서"/>
      <sheetName val="남양시작동자105노65기1.3화1.2"/>
      <sheetName val="전통건설"/>
      <sheetName val="설계내역2"/>
      <sheetName val="유수전환공사"/>
      <sheetName val="공종목록표"/>
      <sheetName val="프랜트면허"/>
      <sheetName val="기본자료"/>
      <sheetName val="기초작업"/>
      <sheetName val="평가데이터"/>
      <sheetName val="실행기초"/>
      <sheetName val="노임200103"/>
      <sheetName val="상수도토공집계표"/>
      <sheetName val="참고"/>
      <sheetName val="원가계산서(변경)"/>
      <sheetName val="양식_자재단가조사표"/>
      <sheetName val="2.노임및손료"/>
      <sheetName val="부안변전"/>
      <sheetName val="전기외주내역"/>
      <sheetName val="기초목"/>
      <sheetName val="포장복구집계"/>
      <sheetName val="공기압축기실"/>
      <sheetName val="총공사내역서"/>
      <sheetName val="토목"/>
      <sheetName val="SHEET PILE단가"/>
      <sheetName val="사유서제출현황-2"/>
      <sheetName val="준공정산"/>
      <sheetName val="인부노임"/>
      <sheetName val="조정율"/>
      <sheetName val="휴가비,급량비"/>
      <sheetName val="실행-집행"/>
      <sheetName val="ES조서출력하기"/>
      <sheetName val="P-1"/>
      <sheetName val="창원- 전기공사"/>
      <sheetName val="RM목표&amp;실적"/>
      <sheetName val="빌딩코드"/>
      <sheetName val="A조"/>
      <sheetName val="발열량"/>
      <sheetName val="Customer__x0000__x0000_Ԁ_x0000_騞컲"/>
      <sheetName val="기초입력"/>
      <sheetName val="부자재 적용비율"/>
      <sheetName val="집수A"/>
      <sheetName val="세부내역"/>
      <sheetName val="5.동별횡주관경"/>
      <sheetName val="조건표 (2)"/>
      <sheetName val="시운전연료비"/>
      <sheetName val="예산명세서"/>
      <sheetName val="합의경상"/>
      <sheetName val="B-data"/>
      <sheetName val="천방교접속"/>
      <sheetName val="대포2교접속"/>
      <sheetName val="진흥지역조서(구역밖)"/>
      <sheetName val="건축공사"/>
      <sheetName val="신규 수주분(사용자 정의)"/>
      <sheetName val="동해title"/>
      <sheetName val="설-원가"/>
      <sheetName val="단중"/>
      <sheetName val="자재일람"/>
      <sheetName val="제출내역 (3)"/>
      <sheetName val="기성내역서표지"/>
      <sheetName val="도로일위대가표"/>
      <sheetName val="지하시설물작성"/>
      <sheetName val="현장지지물물량"/>
      <sheetName val="을-ATYPE"/>
      <sheetName val="직원관리자료"/>
      <sheetName val="B부대공"/>
      <sheetName val="Sheet4"/>
      <sheetName val="철근량"/>
      <sheetName val="본서하반기"/>
      <sheetName val="하반기(지구대)"/>
      <sheetName val="96수출"/>
      <sheetName val="내역서_"/>
      <sheetName val="2F_회의실견적_5_14_일대_"/>
      <sheetName val="일위대가목록_"/>
      <sheetName val="3_2제조설비"/>
      <sheetName val="노_무_비"/>
      <sheetName val="남양시작동자105노65기1_3화1_2"/>
      <sheetName val="노(97_1,97_9,98_1)2"/>
      <sheetName val="출력은_금물2"/>
      <sheetName val="_냉각수펌프2"/>
      <sheetName val="단가_2"/>
      <sheetName val="설_(3)2"/>
      <sheetName val="설_(2)2"/>
      <sheetName val="3BL공동구_수량2"/>
      <sheetName val="6PILE__(돌출)1"/>
      <sheetName val="AIR_SHOWER(3인용)1"/>
      <sheetName val="Customer_Databas1"/>
      <sheetName val="토공(우물통,기타)_1"/>
      <sheetName val="원가_(2)1"/>
      <sheetName val="_HIT-&gt;HMC_견적(3900)1"/>
      <sheetName val="토공_total1"/>
      <sheetName val="1_설계조건1"/>
      <sheetName val="내역서_1"/>
      <sheetName val="2F_회의실견적_5_14_일대_1"/>
      <sheetName val="일위대가목록_1"/>
      <sheetName val="1차_내역서1"/>
      <sheetName val="전선_및_전선관1"/>
      <sheetName val="3_2제조설비1"/>
      <sheetName val="노_무_비1"/>
      <sheetName val="내역서_제출1"/>
      <sheetName val="현장관리비_산출내역1"/>
      <sheetName val="WEIGHT_LIST1"/>
      <sheetName val="산#2-1_(2)1"/>
      <sheetName val="토목내역서_(도급단가)1"/>
      <sheetName val="남양시작동자105노65기1_3화1_21"/>
      <sheetName val="I.설계조건"/>
      <sheetName val="b_balju-단가단가단가"/>
      <sheetName val="H-pile(298x299)"/>
      <sheetName val="H-pile(250x250)"/>
      <sheetName val="소업1교"/>
      <sheetName val="내역서(설비+소방)"/>
      <sheetName val="옥외"/>
      <sheetName val="방송노임"/>
      <sheetName val="분석"/>
      <sheetName val="제안서입력"/>
      <sheetName val="장비선정 "/>
      <sheetName val="난간,앙카"/>
      <sheetName val="FB25JN"/>
      <sheetName val="PAC"/>
      <sheetName val="일단의 주택지"/>
      <sheetName val="C-직노1"/>
      <sheetName val="적용품셈"/>
      <sheetName val="토적표(1)"/>
      <sheetName val="노임(1차)"/>
      <sheetName val="기계공사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(C)원내역"/>
      <sheetName val="SULKE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 refreshError="1"/>
      <sheetData sheetId="1214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단가"/>
      <sheetName val="단가산출(영구)"/>
      <sheetName val="일위대가"/>
      <sheetName val="일위목록(영구)"/>
      <sheetName val="도급공사예산서 "/>
      <sheetName val="도급공사예산서  (세로)"/>
      <sheetName val="단가 산출서"/>
      <sheetName val="산출근거"/>
      <sheetName val="단가 산출서 (2)"/>
      <sheetName val="사급자재예산서(1)"/>
      <sheetName val="사급자재예산서(1)세로"/>
      <sheetName val="사급자재예산서(2)"/>
      <sheetName val="사급자재예산서(2)세로"/>
      <sheetName val="공사원가(진입도로)"/>
      <sheetName val="공사원가(공원등주) "/>
      <sheetName val="공사원가(도급공사)"/>
      <sheetName val="Module1"/>
      <sheetName val="Module2"/>
      <sheetName val="전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 "/>
      <sheetName val="실행원가"/>
      <sheetName val="실행내역"/>
      <sheetName val="기초,토목"/>
      <sheetName val="기초,토목 (전무변경)"/>
      <sheetName val="현장비용"/>
      <sheetName val="표지"/>
      <sheetName val="산출"/>
      <sheetName val="산출원가"/>
      <sheetName val="내역"/>
      <sheetName val="관급자재"/>
      <sheetName val="유창"/>
      <sheetName val="대광"/>
      <sheetName val="실행변동기준"/>
      <sheetName val="고분전시관"/>
      <sheetName val="설비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암거치수표"/>
      <sheetName val="재료집계표빽업"/>
      <sheetName val="암거수리계산서"/>
      <sheetName val="◀암거수리계산조서"/>
      <sheetName val="최종단면▶"/>
      <sheetName val="◀평균높이▶"/>
      <sheetName val="일위대가목차"/>
      <sheetName val="PIPE-MUL"/>
      <sheetName val="백암비스타내역"/>
      <sheetName val="고분전시관"/>
      <sheetName val="설비"/>
      <sheetName val="변압기 및 발전기 용량"/>
      <sheetName val="단가"/>
      <sheetName val="단가조사"/>
      <sheetName val="토적단위"/>
      <sheetName val="일용노임단가"/>
      <sheetName val="단가산출"/>
      <sheetName val="data"/>
      <sheetName val="물가대비표"/>
      <sheetName val="2공구산출내역"/>
      <sheetName val="요율"/>
      <sheetName val="토목"/>
      <sheetName val="9811"/>
      <sheetName val="단가일람"/>
      <sheetName val="단위량당중기"/>
      <sheetName val="단가(1)"/>
      <sheetName val="참조-(1)"/>
      <sheetName val="노임단가"/>
      <sheetName val="DATA1"/>
      <sheetName val="CABLE SIZE-1"/>
      <sheetName val="건축내역"/>
      <sheetName val="단가조사서"/>
      <sheetName val="투찰추정"/>
      <sheetName val="수지예산"/>
      <sheetName val="공통단가"/>
      <sheetName val="운반비"/>
      <sheetName val="단가비교표"/>
      <sheetName val="일(보일러)"/>
      <sheetName val="Macro1"/>
      <sheetName val="투찰금액"/>
      <sheetName val="노무비"/>
      <sheetName val="내역"/>
      <sheetName val="웅진교-S2"/>
      <sheetName val="쌍송교"/>
      <sheetName val="Mc1"/>
      <sheetName val="조견표"/>
      <sheetName val="품셈표"/>
      <sheetName val="BQ(실행)"/>
      <sheetName val="공종목록표"/>
      <sheetName val="Sheet1"/>
      <sheetName val="일위대가"/>
      <sheetName val="기계경비(시간당)"/>
      <sheetName val="램머"/>
      <sheetName val="내역서2안"/>
      <sheetName val="데이타"/>
      <sheetName val="일위대가표"/>
      <sheetName val="소방"/>
      <sheetName val="대,유,램"/>
      <sheetName val="단위목록"/>
      <sheetName val="평균터파기고(1-2,ASP)"/>
      <sheetName val="참조자료"/>
      <sheetName val="단위수량"/>
      <sheetName val="코드표"/>
      <sheetName val="인건비(VOICE)"/>
      <sheetName val="sheet1 _2_"/>
      <sheetName val="자료"/>
      <sheetName val="취합표"/>
      <sheetName val="물량산출"/>
      <sheetName val="45,46"/>
      <sheetName val="일위대가(가설)"/>
      <sheetName val="산근목록"/>
      <sheetName val="중기목록"/>
      <sheetName val="호표목록"/>
      <sheetName val="조경일람"/>
      <sheetName val="2000,9월 일위"/>
      <sheetName val="#REF"/>
      <sheetName val="토적표"/>
      <sheetName val="수목표준대가"/>
      <sheetName val="내역서"/>
      <sheetName val="단위량"/>
      <sheetName val="재료집계표3"/>
      <sheetName val="재료집계표2"/>
      <sheetName val="토적집계표"/>
      <sheetName val="사급자재총괄"/>
      <sheetName val="일반공사"/>
      <sheetName val="역T형옹벽(3.0)"/>
      <sheetName val="일위대가(출입)"/>
      <sheetName val="교대(A1-A2)"/>
      <sheetName val="일위대가(4층원격)"/>
      <sheetName val="철거산출근거"/>
      <sheetName val="48단가"/>
      <sheetName val="49단가"/>
      <sheetName val="삼원"/>
      <sheetName val="그린"/>
      <sheetName val="한창-을"/>
      <sheetName val="품셈"/>
      <sheetName val="수량산출"/>
      <sheetName val="ABUT수량-A1"/>
      <sheetName val="사각1,특1호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 refreshError="1"/>
      <sheetData sheetId="98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공사내역서"/>
      <sheetName val="인원산출"/>
      <sheetName val="산출집계표"/>
      <sheetName val="공사총괄표"/>
      <sheetName val="원가계산서"/>
      <sheetName val="고분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</sheetNames>
    <sheetDataSet>
      <sheetData sheetId="0" refreshError="1">
        <row r="11">
          <cell r="B11">
            <v>64408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표지 "/>
      <sheetName val="원가계산서 총괄"/>
      <sheetName val="원가계산서"/>
      <sheetName val="시대표지"/>
      <sheetName val="시대"/>
      <sheetName val="문화정보1"/>
      <sheetName val="문화정보2"/>
      <sheetName val="삼영"/>
      <sheetName val="고분"/>
      <sheetName val="발송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표지 "/>
      <sheetName val="원가계산서 총괄"/>
      <sheetName val="원가계산서"/>
      <sheetName val="시대표지"/>
      <sheetName val="시대"/>
      <sheetName val="문화정보1"/>
      <sheetName val="문화정보2"/>
      <sheetName val="삼영"/>
      <sheetName val="원가-추후설치분"/>
      <sheetName val="원가표지-추후설치분"/>
      <sheetName val="시대표지-추후설치분"/>
      <sheetName val="프로젝타 비교표"/>
      <sheetName val="원가표지  (2)"/>
      <sheetName val="부하계산서"/>
      <sheetName val="고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20관리비율"/>
      <sheetName val="9GNG운반"/>
      <sheetName val="경북"/>
      <sheetName val="제직재"/>
      <sheetName val="국내조달(통합-1)"/>
      <sheetName val="CT "/>
      <sheetName val="단가 "/>
      <sheetName val="기계경비(시간당)"/>
      <sheetName val="램머"/>
      <sheetName val="노임"/>
      <sheetName val="Sheet4"/>
      <sheetName val="BOQ"/>
      <sheetName val="기계경비단가"/>
      <sheetName val="굴착현장"/>
      <sheetName val="일위대가표"/>
      <sheetName val="일위"/>
      <sheetName val="철거산출근거"/>
      <sheetName val="수량산출"/>
      <sheetName val="공사명입력"/>
      <sheetName val="Y-WORK"/>
      <sheetName val="단위단가"/>
      <sheetName val="데이타"/>
      <sheetName val="준검 내역서"/>
      <sheetName val="직노"/>
      <sheetName val="을지"/>
      <sheetName val="⑻동원인원산출서⑧"/>
      <sheetName val="3"/>
      <sheetName val="내역서"/>
      <sheetName val="일위대가"/>
      <sheetName val="File_관급"/>
      <sheetName val="공정집계"/>
      <sheetName val="Baby일위대가"/>
      <sheetName val="순공사비"/>
      <sheetName val="공통가설"/>
      <sheetName val="식생블럭단위수량"/>
      <sheetName val="중기손료"/>
      <sheetName val="수목데이타 "/>
      <sheetName val="일위목록"/>
      <sheetName val="요율"/>
      <sheetName val="자재단가"/>
      <sheetName val="인건비"/>
      <sheetName val="간선계산"/>
      <sheetName val="이설집계"/>
      <sheetName val="전송망집계"/>
      <sheetName val="철거수량(전송)"/>
      <sheetName val="단위수량"/>
      <sheetName val="G.R300경비"/>
      <sheetName val="입찰안"/>
      <sheetName val="Macro(차단기)"/>
      <sheetName val="실행대비"/>
      <sheetName val="신천3호용수로"/>
      <sheetName val="I一般比"/>
      <sheetName val="내역"/>
      <sheetName val="관급"/>
      <sheetName val="변경품셈총괄"/>
      <sheetName val="단가설계"/>
      <sheetName val="IMPEADENCE MAP 취수장"/>
      <sheetName val="노임단가표"/>
      <sheetName val="자료"/>
      <sheetName val="실행내역"/>
      <sheetName val="산출근거"/>
      <sheetName val="내역서(기계)"/>
      <sheetName val="현대물량"/>
      <sheetName val="토목"/>
      <sheetName val="토공사"/>
      <sheetName val="시중노임(공사)"/>
      <sheetName val="견적서"/>
      <sheetName val="직재"/>
      <sheetName val="재집"/>
      <sheetName val="기초일위대가"/>
      <sheetName val="식재일위대가"/>
      <sheetName val="단가대비표"/>
      <sheetName val="한강운반비"/>
      <sheetName val="표지1"/>
      <sheetName val="일위산출근거"/>
      <sheetName val="용산3(영광)"/>
      <sheetName val="DATE"/>
      <sheetName val="참조M"/>
      <sheetName val="계림(함평)"/>
      <sheetName val="계림(장성)"/>
      <sheetName val="IN"/>
      <sheetName val="서울1"/>
      <sheetName val="설계명세서"/>
      <sheetName val="설직재-1"/>
      <sheetName val="제-노임"/>
      <sheetName val="9811"/>
      <sheetName val="대가목록"/>
      <sheetName val="별표"/>
      <sheetName val="일반부표"/>
      <sheetName val="인부노임"/>
      <sheetName val="기준.복잡도및기여도정의"/>
      <sheetName val="플랜트 설치"/>
      <sheetName val="식재인부"/>
      <sheetName val="Sheet1"/>
      <sheetName val="N賃率-職"/>
      <sheetName val="동원인원"/>
      <sheetName val="증감대비"/>
      <sheetName val="일위대가(가설)"/>
      <sheetName val="일위(열차무선)"/>
      <sheetName val="일위(역무통신)"/>
      <sheetName val="일위(철거)"/>
      <sheetName val="목차"/>
      <sheetName val="간선"/>
      <sheetName val="노무비(전지2기)"/>
      <sheetName val="노임단가"/>
      <sheetName val="11.닥트설치공사(bm)"/>
      <sheetName val="토공유동표"/>
      <sheetName val="Sheet3"/>
      <sheetName val="자재"/>
      <sheetName val="2터널시점"/>
      <sheetName val="이토변실"/>
      <sheetName val="단"/>
      <sheetName val="교대(A1-A2)"/>
      <sheetName val="설계서을"/>
      <sheetName val="자탐_유도등"/>
      <sheetName val="준검_내역서"/>
      <sheetName val="CT_"/>
      <sheetName val="재료"/>
      <sheetName val="설치자재"/>
      <sheetName val="2순기"/>
      <sheetName val="03상노임"/>
      <sheetName val="집계표"/>
      <sheetName val="충주"/>
      <sheetName val="단가목록"/>
      <sheetName val="일위대가(1)"/>
      <sheetName val="날개벽(시점좌측)"/>
      <sheetName val="지급자재"/>
      <sheetName val="산거각호표"/>
      <sheetName val="공조기휀"/>
      <sheetName val="견적을지"/>
      <sheetName val="9509"/>
      <sheetName val="기본일위"/>
      <sheetName val="운영비"/>
      <sheetName val="5Strand-장기처짐PCI"/>
      <sheetName val="4. 주형설계"/>
      <sheetName val="96노임기준"/>
      <sheetName val="원가계산서"/>
      <sheetName val="LOPCALC"/>
      <sheetName val="남원(내)"/>
      <sheetName val="성서방향-교대(A2)"/>
      <sheetName val="1공구원가계산서"/>
      <sheetName val="일반공사"/>
      <sheetName val="제출내역 (2)"/>
      <sheetName val="전장품(관리용)"/>
      <sheetName val="기본단가"/>
      <sheetName val="적현로"/>
      <sheetName val="합의경상"/>
      <sheetName val="Sheet2"/>
      <sheetName val="원형1호맨홀토공수량"/>
      <sheetName val="원가계산 (2)"/>
      <sheetName val="도근좌표"/>
      <sheetName val="투찰가"/>
      <sheetName val="공정표 "/>
      <sheetName val="#REF"/>
      <sheetName val="1-1"/>
      <sheetName val="6호기"/>
      <sheetName val="단면설계"/>
      <sheetName val="안정검토"/>
      <sheetName val="6공구(당초)"/>
      <sheetName val="DATA"/>
      <sheetName val="물집"/>
      <sheetName val="내역(설계)"/>
      <sheetName val="가도공"/>
      <sheetName val="공사개요"/>
      <sheetName val="아파트_9"/>
      <sheetName val="Macro1"/>
      <sheetName val="SLAB&quot;1&quot;"/>
      <sheetName val="COPING"/>
      <sheetName val="을"/>
      <sheetName val="산수배수"/>
      <sheetName val="파일항타"/>
      <sheetName val="하조서"/>
      <sheetName val="신대방33(적용)"/>
      <sheetName val="소야공정계획표"/>
      <sheetName val="COVER"/>
      <sheetName val="공비대비"/>
      <sheetName val="편성절차"/>
      <sheetName val="토목주소"/>
      <sheetName val="조명시설"/>
      <sheetName val="건축2"/>
      <sheetName val="건축일"/>
      <sheetName val="구체"/>
      <sheetName val="건축공사실행"/>
      <sheetName val="건축원가"/>
      <sheetName val="기본단가표"/>
      <sheetName val="품셈TABLE"/>
      <sheetName val="대비"/>
      <sheetName val="대림경상68억"/>
      <sheetName val="단가조사"/>
      <sheetName val="일위대가표 (2)"/>
      <sheetName val="파일의이용"/>
      <sheetName val="2선재"/>
      <sheetName val="작성방법"/>
      <sheetName val="FJ단가"/>
      <sheetName val="7.지층별제원"/>
      <sheetName val="토 적 표"/>
      <sheetName val="목포방향"/>
      <sheetName val="횡배수관토공수량"/>
      <sheetName val="WORK"/>
      <sheetName val="토공사(흙막이)"/>
      <sheetName val="대구-교대(A1)"/>
      <sheetName val="간접비계산"/>
      <sheetName val="기초일위"/>
      <sheetName val="시설일위"/>
      <sheetName val="조명일위"/>
      <sheetName val="암거단위-1련"/>
      <sheetName val="코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2">
          <cell r="B2">
            <v>53181</v>
          </cell>
        </row>
        <row r="8">
          <cell r="B8">
            <v>70804</v>
          </cell>
        </row>
        <row r="10">
          <cell r="B10">
            <v>73709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수량산출"/>
      <sheetName val="노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JOKUN"/>
      <sheetName val="갑지(추정)"/>
      <sheetName val="갑지_추정_"/>
      <sheetName val="Sheet5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접지1종"/>
      <sheetName val="접지3종"/>
      <sheetName val="개폐기신설"/>
      <sheetName val="맨홀신설"/>
      <sheetName val="백열신설"/>
      <sheetName val="백열신설 (2)"/>
      <sheetName val="분전함신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갑지(2)"/>
      <sheetName val="8900+2500+200"/>
      <sheetName val="일위대가"/>
      <sheetName val="실행근거(2)"/>
      <sheetName val="신도전기갑지"/>
      <sheetName val="신도내역"/>
      <sheetName val="PNL일위대가"/>
      <sheetName val="동우전력갑지"/>
      <sheetName val="동우내역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갑지(추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"/>
      <sheetName val="중기"/>
      <sheetName val="시간"/>
      <sheetName val="목록"/>
      <sheetName val="산근"/>
      <sheetName val="이식"/>
      <sheetName val="중기운반"/>
      <sheetName val="시험비"/>
      <sheetName val="투입대수"/>
      <sheetName val="투입시간"/>
      <sheetName val="롯데양식"/>
      <sheetName val="견적갑-식재"/>
      <sheetName val="견적갑-시설물"/>
      <sheetName val="입찰시설-1"/>
      <sheetName val="입찰시설-2"/>
      <sheetName val="입찰시설-3"/>
      <sheetName val="비교표"/>
      <sheetName val="계약내역"/>
      <sheetName val="입찰식재"/>
      <sheetName val="제출일위"/>
      <sheetName val="Sheet5"/>
      <sheetName val="갑지(추정)"/>
    </sheetNames>
    <sheetDataSet>
      <sheetData sheetId="0" refreshError="1"/>
      <sheetData sheetId="1" refreshError="1">
        <row r="5">
          <cell r="D5" t="str">
            <v>불도저(무한궤도)19Ton</v>
          </cell>
          <cell r="E5">
            <v>56299</v>
          </cell>
          <cell r="F5">
            <v>15657</v>
          </cell>
          <cell r="G5">
            <v>17353</v>
          </cell>
          <cell r="H5">
            <v>23289</v>
          </cell>
        </row>
        <row r="8">
          <cell r="D8" t="str">
            <v>유압식리퍼19Ton</v>
          </cell>
          <cell r="E8">
            <v>1027</v>
          </cell>
          <cell r="F8">
            <v>0</v>
          </cell>
          <cell r="G8">
            <v>0</v>
          </cell>
          <cell r="H8">
            <v>1027</v>
          </cell>
        </row>
        <row r="11">
          <cell r="D11" t="str">
            <v>굴삭기(유압식백호)0.2m3</v>
          </cell>
          <cell r="E11">
            <v>27163</v>
          </cell>
          <cell r="F11">
            <v>2460</v>
          </cell>
          <cell r="G11">
            <v>17353</v>
          </cell>
          <cell r="H11">
            <v>7350</v>
          </cell>
        </row>
        <row r="14">
          <cell r="D14" t="str">
            <v>굴삭기(유압식백호)0.4m3</v>
          </cell>
          <cell r="E14">
            <v>34118</v>
          </cell>
          <cell r="F14">
            <v>5827</v>
          </cell>
          <cell r="G14">
            <v>17353</v>
          </cell>
          <cell r="H14">
            <v>10938</v>
          </cell>
        </row>
        <row r="17">
          <cell r="D17" t="str">
            <v>굴삭기(유압식백호)0.7m3</v>
          </cell>
          <cell r="E17">
            <v>40805</v>
          </cell>
          <cell r="F17">
            <v>6798</v>
          </cell>
          <cell r="G17">
            <v>17353</v>
          </cell>
          <cell r="H17">
            <v>16654</v>
          </cell>
        </row>
        <row r="20">
          <cell r="D20" t="str">
            <v>굴삭기(유압식백호)1.0m3</v>
          </cell>
          <cell r="E20">
            <v>49219</v>
          </cell>
          <cell r="F20">
            <v>11460</v>
          </cell>
          <cell r="G20">
            <v>17353</v>
          </cell>
          <cell r="H20">
            <v>20406</v>
          </cell>
        </row>
        <row r="23">
          <cell r="D23" t="str">
            <v>대형브레이커0.7m3</v>
          </cell>
          <cell r="E23">
            <v>9141</v>
          </cell>
          <cell r="F23">
            <v>0</v>
          </cell>
          <cell r="G23">
            <v>0</v>
          </cell>
          <cell r="H23">
            <v>9141</v>
          </cell>
        </row>
        <row r="26">
          <cell r="D26" t="str">
            <v>대형브레이커치즐0.7m3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29">
          <cell r="D29" t="str">
            <v>로더(무한궤도)1.72m3</v>
          </cell>
          <cell r="E29">
            <v>50024</v>
          </cell>
          <cell r="F29">
            <v>12587</v>
          </cell>
          <cell r="G29">
            <v>17353</v>
          </cell>
          <cell r="H29">
            <v>20084</v>
          </cell>
        </row>
        <row r="32">
          <cell r="D32" t="str">
            <v>로더(타이어)1.72m3</v>
          </cell>
          <cell r="E32">
            <v>43581</v>
          </cell>
          <cell r="F32">
            <v>10843</v>
          </cell>
          <cell r="G32">
            <v>17353</v>
          </cell>
          <cell r="H32">
            <v>15385</v>
          </cell>
        </row>
        <row r="35">
          <cell r="D35" t="str">
            <v>모터그레이더3.6m</v>
          </cell>
          <cell r="E35">
            <v>49971</v>
          </cell>
          <cell r="F35">
            <v>13242</v>
          </cell>
          <cell r="G35">
            <v>17353</v>
          </cell>
          <cell r="H35">
            <v>19376</v>
          </cell>
        </row>
        <row r="38">
          <cell r="D38" t="str">
            <v>덤프트럭15.0Ton</v>
          </cell>
          <cell r="E38">
            <v>40312</v>
          </cell>
          <cell r="F38">
            <v>15738</v>
          </cell>
          <cell r="G38">
            <v>10833</v>
          </cell>
          <cell r="H38">
            <v>13741</v>
          </cell>
        </row>
        <row r="41">
          <cell r="D41" t="str">
            <v>매캐덤롤라(자주식)8-10Ton</v>
          </cell>
          <cell r="E41">
            <v>25989</v>
          </cell>
          <cell r="F41">
            <v>5221</v>
          </cell>
          <cell r="G41">
            <v>13291</v>
          </cell>
          <cell r="H41">
            <v>7477</v>
          </cell>
        </row>
        <row r="44">
          <cell r="D44" t="str">
            <v>텐덤롤라(자주식)5-8Ton</v>
          </cell>
          <cell r="E44">
            <v>23058</v>
          </cell>
          <cell r="F44">
            <v>3418</v>
          </cell>
          <cell r="G44">
            <v>13291</v>
          </cell>
          <cell r="H44">
            <v>6349</v>
          </cell>
        </row>
        <row r="47">
          <cell r="D47" t="str">
            <v>텐덤롤라(자주식)8-10Ton</v>
          </cell>
          <cell r="E47">
            <v>25613</v>
          </cell>
          <cell r="F47">
            <v>4662</v>
          </cell>
          <cell r="G47">
            <v>13291</v>
          </cell>
          <cell r="H47">
            <v>7660</v>
          </cell>
        </row>
        <row r="50">
          <cell r="D50" t="str">
            <v>텐덤롤라(자주식)10-14Ton</v>
          </cell>
          <cell r="E50">
            <v>27843</v>
          </cell>
          <cell r="F50">
            <v>5718</v>
          </cell>
          <cell r="G50">
            <v>13291</v>
          </cell>
          <cell r="H50">
            <v>8834</v>
          </cell>
        </row>
        <row r="53">
          <cell r="D53" t="str">
            <v>진동롤라(자주식)4.4Ton</v>
          </cell>
          <cell r="E53">
            <v>17696</v>
          </cell>
          <cell r="F53">
            <v>1616</v>
          </cell>
          <cell r="G53">
            <v>10833</v>
          </cell>
          <cell r="H53">
            <v>5247</v>
          </cell>
        </row>
        <row r="56">
          <cell r="D56" t="str">
            <v>진동롤라(자주식)10.0Ton</v>
          </cell>
          <cell r="E56">
            <v>44752</v>
          </cell>
          <cell r="F56">
            <v>8787</v>
          </cell>
          <cell r="G56">
            <v>13291</v>
          </cell>
          <cell r="H56">
            <v>22674</v>
          </cell>
        </row>
        <row r="59">
          <cell r="D59" t="str">
            <v>타이어롤러(자주식)5-8Ton</v>
          </cell>
          <cell r="E59">
            <v>25402</v>
          </cell>
          <cell r="F59">
            <v>4475</v>
          </cell>
          <cell r="G59">
            <v>13291</v>
          </cell>
          <cell r="H59">
            <v>7636</v>
          </cell>
        </row>
        <row r="62">
          <cell r="D62" t="str">
            <v>타이어롤러(자주식)8-15Ton</v>
          </cell>
          <cell r="E62">
            <v>32511</v>
          </cell>
          <cell r="F62">
            <v>7272</v>
          </cell>
          <cell r="G62">
            <v>13291</v>
          </cell>
          <cell r="H62">
            <v>11948</v>
          </cell>
        </row>
        <row r="65">
          <cell r="D65" t="str">
            <v>램머80kg</v>
          </cell>
          <cell r="E65">
            <v>10439</v>
          </cell>
          <cell r="F65">
            <v>887</v>
          </cell>
          <cell r="G65">
            <v>9166</v>
          </cell>
          <cell r="H65">
            <v>386</v>
          </cell>
        </row>
        <row r="68">
          <cell r="D68" t="str">
            <v>플레이트콤펙터1.5Ton</v>
          </cell>
          <cell r="E68">
            <v>11058</v>
          </cell>
          <cell r="F68">
            <v>1383</v>
          </cell>
          <cell r="G68">
            <v>9166</v>
          </cell>
          <cell r="H68">
            <v>509</v>
          </cell>
        </row>
        <row r="71">
          <cell r="D71" t="str">
            <v>크레인(무한궤도)30Ton</v>
          </cell>
          <cell r="E71">
            <v>62613</v>
          </cell>
          <cell r="F71">
            <v>8080</v>
          </cell>
          <cell r="G71">
            <v>21416</v>
          </cell>
          <cell r="H71">
            <v>33117</v>
          </cell>
        </row>
        <row r="74">
          <cell r="D74" t="str">
            <v>크레인(트럭)10Ton</v>
          </cell>
          <cell r="E74">
            <v>46057</v>
          </cell>
          <cell r="F74">
            <v>3431</v>
          </cell>
          <cell r="G74">
            <v>21416</v>
          </cell>
          <cell r="H74">
            <v>21210</v>
          </cell>
        </row>
        <row r="77">
          <cell r="D77" t="str">
            <v>크레인(트럭)15Ton</v>
          </cell>
          <cell r="E77">
            <v>56943</v>
          </cell>
          <cell r="F77">
            <v>4217</v>
          </cell>
          <cell r="G77">
            <v>21416</v>
          </cell>
          <cell r="H77">
            <v>31310</v>
          </cell>
        </row>
        <row r="80">
          <cell r="D80" t="str">
            <v>크레인(트럭)20Ton</v>
          </cell>
          <cell r="E80">
            <v>66423</v>
          </cell>
          <cell r="F80">
            <v>4860</v>
          </cell>
          <cell r="G80">
            <v>21416</v>
          </cell>
          <cell r="H80">
            <v>40147</v>
          </cell>
        </row>
        <row r="83">
          <cell r="D83" t="str">
            <v>크레인(트럭)30Ton</v>
          </cell>
          <cell r="E83">
            <v>69489</v>
          </cell>
          <cell r="F83">
            <v>6933</v>
          </cell>
          <cell r="G83">
            <v>21416</v>
          </cell>
          <cell r="H83">
            <v>41140</v>
          </cell>
        </row>
        <row r="86">
          <cell r="D86" t="str">
            <v>리프트트럭5.0Ton</v>
          </cell>
          <cell r="E86">
            <v>20730</v>
          </cell>
          <cell r="F86">
            <v>5034</v>
          </cell>
          <cell r="G86">
            <v>10833</v>
          </cell>
          <cell r="H86">
            <v>4863</v>
          </cell>
        </row>
        <row r="89">
          <cell r="D89" t="str">
            <v>트럭트랙터및트레일러20Ton</v>
          </cell>
          <cell r="E89">
            <v>40158</v>
          </cell>
          <cell r="F89">
            <v>14868</v>
          </cell>
          <cell r="G89">
            <v>10833</v>
          </cell>
          <cell r="H89">
            <v>14457</v>
          </cell>
        </row>
        <row r="92">
          <cell r="D92" t="str">
            <v>트럭트랙터및트레일러30Ton</v>
          </cell>
          <cell r="E92">
            <v>45826</v>
          </cell>
          <cell r="F92">
            <v>15512</v>
          </cell>
          <cell r="G92">
            <v>10833</v>
          </cell>
          <cell r="H92">
            <v>19481</v>
          </cell>
        </row>
        <row r="95">
          <cell r="D95" t="str">
            <v>아스팔트페이버3m</v>
          </cell>
          <cell r="E95">
            <v>44846</v>
          </cell>
          <cell r="F95">
            <v>4972</v>
          </cell>
          <cell r="G95">
            <v>17353</v>
          </cell>
          <cell r="H95">
            <v>22521</v>
          </cell>
        </row>
        <row r="98">
          <cell r="D98" t="str">
            <v>아스팔트디스트리뷰터3800ℓ</v>
          </cell>
          <cell r="E98">
            <v>28206</v>
          </cell>
          <cell r="F98">
            <v>7956</v>
          </cell>
          <cell r="G98">
            <v>10833</v>
          </cell>
          <cell r="H98">
            <v>9417</v>
          </cell>
        </row>
        <row r="101">
          <cell r="D101" t="str">
            <v>아스팔트스프레이어300ℓ</v>
          </cell>
          <cell r="E101">
            <v>12332</v>
          </cell>
          <cell r="F101">
            <v>977</v>
          </cell>
          <cell r="G101">
            <v>10833</v>
          </cell>
          <cell r="H101">
            <v>522</v>
          </cell>
        </row>
        <row r="104">
          <cell r="D104" t="str">
            <v>콘크리트캇터320-400mm</v>
          </cell>
          <cell r="E104">
            <v>18142</v>
          </cell>
          <cell r="F104">
            <v>7748</v>
          </cell>
          <cell r="G104">
            <v>9166</v>
          </cell>
          <cell r="H104">
            <v>1228</v>
          </cell>
        </row>
        <row r="107">
          <cell r="D107" t="str">
            <v>콘크리트펌프차80m3/hr</v>
          </cell>
          <cell r="E107">
            <v>120639</v>
          </cell>
          <cell r="F107">
            <v>12960</v>
          </cell>
          <cell r="G107">
            <v>10833</v>
          </cell>
          <cell r="H107">
            <v>96846</v>
          </cell>
        </row>
        <row r="110">
          <cell r="D110" t="str">
            <v>콘크리트진동기(엔진식)3.5HP</v>
          </cell>
          <cell r="E110">
            <v>1400</v>
          </cell>
          <cell r="F110">
            <v>1268</v>
          </cell>
          <cell r="G110">
            <v>0</v>
          </cell>
          <cell r="H110">
            <v>132</v>
          </cell>
        </row>
        <row r="113">
          <cell r="D113" t="str">
            <v>공기압축기(이동식)3.5m3/min</v>
          </cell>
          <cell r="E113">
            <v>16752</v>
          </cell>
          <cell r="F113">
            <v>3791</v>
          </cell>
          <cell r="G113">
            <v>10833</v>
          </cell>
          <cell r="H113">
            <v>2128</v>
          </cell>
        </row>
        <row r="116">
          <cell r="D116" t="str">
            <v>착암기2.7m3/min</v>
          </cell>
          <cell r="E116">
            <v>607</v>
          </cell>
          <cell r="F116">
            <v>0</v>
          </cell>
          <cell r="G116">
            <v>0</v>
          </cell>
          <cell r="H116">
            <v>607</v>
          </cell>
        </row>
        <row r="119">
          <cell r="D119" t="str">
            <v>진동파일해머30Kw</v>
          </cell>
          <cell r="E119">
            <v>16418</v>
          </cell>
          <cell r="F119">
            <v>0</v>
          </cell>
          <cell r="G119">
            <v>0</v>
          </cell>
          <cell r="H119">
            <v>16418</v>
          </cell>
        </row>
        <row r="122">
          <cell r="D122" t="str">
            <v>물탱크5,500ℓ</v>
          </cell>
          <cell r="E122">
            <v>20998</v>
          </cell>
          <cell r="F122">
            <v>7027</v>
          </cell>
          <cell r="G122">
            <v>10208</v>
          </cell>
          <cell r="H122">
            <v>3763</v>
          </cell>
        </row>
        <row r="125">
          <cell r="D125" t="str">
            <v>라인마커10km/hr</v>
          </cell>
          <cell r="E125">
            <v>26225</v>
          </cell>
          <cell r="F125">
            <v>12400</v>
          </cell>
          <cell r="G125">
            <v>9166</v>
          </cell>
          <cell r="H125">
            <v>4659</v>
          </cell>
        </row>
        <row r="128">
          <cell r="D128" t="str">
            <v>발전기50kw</v>
          </cell>
          <cell r="E128">
            <v>22049</v>
          </cell>
          <cell r="F128">
            <v>8205</v>
          </cell>
          <cell r="G128">
            <v>9166</v>
          </cell>
          <cell r="H128">
            <v>4678</v>
          </cell>
        </row>
        <row r="131">
          <cell r="D131" t="str">
            <v>발전기100kw</v>
          </cell>
          <cell r="E131">
            <v>31228</v>
          </cell>
          <cell r="F131">
            <v>16410</v>
          </cell>
          <cell r="G131">
            <v>9166</v>
          </cell>
          <cell r="H131">
            <v>5652</v>
          </cell>
        </row>
        <row r="134">
          <cell r="D134" t="str">
            <v>발전기125kw</v>
          </cell>
          <cell r="E134">
            <v>34538</v>
          </cell>
          <cell r="F134">
            <v>18337</v>
          </cell>
          <cell r="G134">
            <v>9166</v>
          </cell>
          <cell r="H134">
            <v>7035</v>
          </cell>
        </row>
        <row r="137">
          <cell r="D137" t="str">
            <v>발전기150kw</v>
          </cell>
          <cell r="E137">
            <v>38080</v>
          </cell>
          <cell r="F137">
            <v>21693</v>
          </cell>
          <cell r="G137">
            <v>9166</v>
          </cell>
          <cell r="H137">
            <v>7221</v>
          </cell>
        </row>
        <row r="140">
          <cell r="D140" t="str">
            <v>발전기200kw</v>
          </cell>
          <cell r="E140">
            <v>47541</v>
          </cell>
          <cell r="F140">
            <v>28904</v>
          </cell>
          <cell r="G140">
            <v>9166</v>
          </cell>
          <cell r="H140">
            <v>9471</v>
          </cell>
        </row>
        <row r="143">
          <cell r="D143" t="str">
            <v>용접기(교류)200Amp</v>
          </cell>
          <cell r="E143">
            <v>71</v>
          </cell>
          <cell r="F143">
            <v>0</v>
          </cell>
          <cell r="G143">
            <v>0</v>
          </cell>
          <cell r="H143">
            <v>71</v>
          </cell>
        </row>
        <row r="146">
          <cell r="D146" t="str">
            <v>용접기(교류)300Amp</v>
          </cell>
          <cell r="E146">
            <v>93</v>
          </cell>
          <cell r="F146">
            <v>0</v>
          </cell>
          <cell r="G146">
            <v>0</v>
          </cell>
          <cell r="H146">
            <v>93</v>
          </cell>
        </row>
        <row r="149">
          <cell r="D149" t="str">
            <v>주철관절단기2-6</v>
          </cell>
          <cell r="E149">
            <v>225</v>
          </cell>
          <cell r="F149">
            <v>0</v>
          </cell>
          <cell r="G149">
            <v>0</v>
          </cell>
          <cell r="H149">
            <v>225</v>
          </cell>
        </row>
        <row r="152">
          <cell r="D152" t="str">
            <v>건설용펌프50mm</v>
          </cell>
          <cell r="E152">
            <v>54</v>
          </cell>
          <cell r="F152">
            <v>0</v>
          </cell>
          <cell r="G152">
            <v>0</v>
          </cell>
          <cell r="H152">
            <v>54</v>
          </cell>
        </row>
        <row r="155">
          <cell r="D155" t="str">
            <v>에어호스25mm</v>
          </cell>
          <cell r="E155">
            <v>38</v>
          </cell>
          <cell r="F155">
            <v>0</v>
          </cell>
          <cell r="G155">
            <v>0</v>
          </cell>
          <cell r="H155">
            <v>38</v>
          </cell>
        </row>
        <row r="158">
          <cell r="D158" t="str">
            <v>바이브레이터봉상</v>
          </cell>
          <cell r="E158">
            <v>35</v>
          </cell>
          <cell r="F158">
            <v>0</v>
          </cell>
          <cell r="G158">
            <v>0</v>
          </cell>
          <cell r="H158">
            <v>35</v>
          </cell>
        </row>
        <row r="161">
          <cell r="D161" t="str">
            <v>CCTV카메라</v>
          </cell>
          <cell r="E161">
            <v>28069</v>
          </cell>
          <cell r="F161">
            <v>0</v>
          </cell>
          <cell r="G161">
            <v>0</v>
          </cell>
          <cell r="H161">
            <v>28069</v>
          </cell>
        </row>
      </sheetData>
      <sheetData sheetId="2" refreshError="1"/>
      <sheetData sheetId="3" refreshError="1">
        <row r="3">
          <cell r="O3" t="str">
            <v>▣ 산출근거(조경/토목) 목록</v>
          </cell>
        </row>
        <row r="4">
          <cell r="D4" t="str">
            <v>철근콘크리트다짐</v>
          </cell>
          <cell r="E4">
            <v>1</v>
          </cell>
          <cell r="F4" t="str">
            <v>m3</v>
          </cell>
          <cell r="G4">
            <v>264</v>
          </cell>
          <cell r="H4">
            <v>264</v>
          </cell>
          <cell r="I4">
            <v>234</v>
          </cell>
          <cell r="J4">
            <v>234</v>
          </cell>
          <cell r="K4">
            <v>0</v>
          </cell>
          <cell r="L4">
            <v>0</v>
          </cell>
          <cell r="M4">
            <v>30</v>
          </cell>
          <cell r="N4">
            <v>30</v>
          </cell>
          <cell r="O4">
            <v>1</v>
          </cell>
        </row>
        <row r="5">
          <cell r="D5" t="str">
            <v>펌프카타설철근</v>
          </cell>
          <cell r="E5">
            <v>1</v>
          </cell>
          <cell r="F5" t="str">
            <v>m3</v>
          </cell>
          <cell r="G5">
            <v>14815</v>
          </cell>
          <cell r="H5">
            <v>14815</v>
          </cell>
          <cell r="I5">
            <v>1069</v>
          </cell>
          <cell r="J5">
            <v>1069</v>
          </cell>
          <cell r="K5">
            <v>6454</v>
          </cell>
          <cell r="L5">
            <v>6454</v>
          </cell>
          <cell r="M5">
            <v>7292</v>
          </cell>
          <cell r="N5">
            <v>7292</v>
          </cell>
          <cell r="O5">
            <v>2</v>
          </cell>
        </row>
        <row r="6">
          <cell r="D6" t="str">
            <v>콘크리트깨기무근구조물</v>
          </cell>
          <cell r="E6">
            <v>1</v>
          </cell>
          <cell r="F6" t="str">
            <v>m3</v>
          </cell>
          <cell r="G6">
            <v>21901</v>
          </cell>
          <cell r="H6">
            <v>21901</v>
          </cell>
          <cell r="I6">
            <v>2812</v>
          </cell>
          <cell r="J6">
            <v>2812</v>
          </cell>
          <cell r="K6">
            <v>13942</v>
          </cell>
          <cell r="L6">
            <v>13942</v>
          </cell>
          <cell r="M6">
            <v>5147</v>
          </cell>
          <cell r="N6">
            <v>5147</v>
          </cell>
          <cell r="O6">
            <v>3</v>
          </cell>
        </row>
        <row r="7">
          <cell r="D7" t="str">
            <v>콘크리트깨기철근구조물</v>
          </cell>
          <cell r="E7">
            <v>1</v>
          </cell>
          <cell r="F7" t="str">
            <v>m3</v>
          </cell>
          <cell r="G7">
            <v>38081</v>
          </cell>
          <cell r="H7">
            <v>38081</v>
          </cell>
          <cell r="I7">
            <v>6154</v>
          </cell>
          <cell r="J7">
            <v>6154</v>
          </cell>
          <cell r="K7">
            <v>22560</v>
          </cell>
          <cell r="L7">
            <v>22560</v>
          </cell>
          <cell r="M7">
            <v>9367</v>
          </cell>
          <cell r="N7">
            <v>9367</v>
          </cell>
          <cell r="O7">
            <v>4</v>
          </cell>
        </row>
        <row r="8">
          <cell r="D8" t="str">
            <v>포장절단아스팔트</v>
          </cell>
          <cell r="E8">
            <v>1</v>
          </cell>
          <cell r="F8" t="str">
            <v>m</v>
          </cell>
          <cell r="G8">
            <v>1372</v>
          </cell>
          <cell r="H8">
            <v>1372</v>
          </cell>
          <cell r="I8">
            <v>736</v>
          </cell>
          <cell r="J8">
            <v>736</v>
          </cell>
          <cell r="K8">
            <v>585</v>
          </cell>
          <cell r="L8">
            <v>585</v>
          </cell>
          <cell r="M8">
            <v>51</v>
          </cell>
          <cell r="N8">
            <v>51</v>
          </cell>
          <cell r="O8">
            <v>5</v>
          </cell>
        </row>
        <row r="9">
          <cell r="D9" t="str">
            <v>석축쌓기찰쌓기</v>
          </cell>
          <cell r="E9">
            <v>1</v>
          </cell>
          <cell r="F9" t="str">
            <v>m2</v>
          </cell>
          <cell r="G9">
            <v>52622</v>
          </cell>
          <cell r="H9">
            <v>52622</v>
          </cell>
          <cell r="I9">
            <v>11784</v>
          </cell>
          <cell r="J9">
            <v>11784</v>
          </cell>
          <cell r="K9">
            <v>40838</v>
          </cell>
          <cell r="L9">
            <v>40838</v>
          </cell>
          <cell r="M9">
            <v>0</v>
          </cell>
          <cell r="N9">
            <v>0</v>
          </cell>
          <cell r="O9">
            <v>6</v>
          </cell>
        </row>
        <row r="10">
          <cell r="D10" t="str">
            <v>토공규준틀설치비탈</v>
          </cell>
          <cell r="E10">
            <v>1</v>
          </cell>
          <cell r="F10" t="str">
            <v>개소</v>
          </cell>
          <cell r="G10">
            <v>20160</v>
          </cell>
          <cell r="H10">
            <v>20160</v>
          </cell>
          <cell r="I10">
            <v>2560</v>
          </cell>
          <cell r="J10">
            <v>2560</v>
          </cell>
          <cell r="K10">
            <v>17600</v>
          </cell>
          <cell r="L10">
            <v>17600</v>
          </cell>
          <cell r="M10">
            <v>0</v>
          </cell>
          <cell r="N10">
            <v>0</v>
          </cell>
          <cell r="O10">
            <v>7</v>
          </cell>
        </row>
        <row r="11">
          <cell r="D11" t="str">
            <v>덤프운반(토사)15Ton,L=0.133km</v>
          </cell>
          <cell r="E11">
            <v>1</v>
          </cell>
          <cell r="F11" t="str">
            <v>m3</v>
          </cell>
          <cell r="G11">
            <v>1126</v>
          </cell>
          <cell r="H11">
            <v>1126</v>
          </cell>
          <cell r="I11">
            <v>378</v>
          </cell>
          <cell r="J11">
            <v>378</v>
          </cell>
          <cell r="K11">
            <v>359</v>
          </cell>
          <cell r="L11">
            <v>359</v>
          </cell>
          <cell r="M11">
            <v>389</v>
          </cell>
          <cell r="N11">
            <v>389</v>
          </cell>
          <cell r="O11">
            <v>8</v>
          </cell>
        </row>
        <row r="12">
          <cell r="D12" t="str">
            <v>소할리핑암,발파암</v>
          </cell>
          <cell r="E12">
            <v>1</v>
          </cell>
          <cell r="F12" t="str">
            <v>m3</v>
          </cell>
          <cell r="G12">
            <v>1532</v>
          </cell>
          <cell r="H12">
            <v>1532</v>
          </cell>
          <cell r="I12">
            <v>239</v>
          </cell>
          <cell r="J12">
            <v>239</v>
          </cell>
          <cell r="K12">
            <v>520</v>
          </cell>
          <cell r="L12">
            <v>520</v>
          </cell>
          <cell r="M12">
            <v>773</v>
          </cell>
          <cell r="N12">
            <v>773</v>
          </cell>
          <cell r="O12">
            <v>9</v>
          </cell>
        </row>
        <row r="13">
          <cell r="D13" t="str">
            <v>덤프운반(발파암)15Ton,L=0.291km</v>
          </cell>
          <cell r="E13">
            <v>1</v>
          </cell>
          <cell r="F13" t="str">
            <v>m3</v>
          </cell>
          <cell r="G13">
            <v>4819</v>
          </cell>
          <cell r="H13">
            <v>4819</v>
          </cell>
          <cell r="I13">
            <v>886</v>
          </cell>
          <cell r="J13">
            <v>886</v>
          </cell>
          <cell r="K13">
            <v>1685</v>
          </cell>
          <cell r="L13">
            <v>1685</v>
          </cell>
          <cell r="M13">
            <v>2248</v>
          </cell>
          <cell r="N13">
            <v>2248</v>
          </cell>
          <cell r="O13">
            <v>10</v>
          </cell>
        </row>
        <row r="14">
          <cell r="D14" t="str">
            <v>벌개제근</v>
          </cell>
          <cell r="E14">
            <v>1</v>
          </cell>
          <cell r="F14" t="str">
            <v>m2</v>
          </cell>
          <cell r="G14">
            <v>183</v>
          </cell>
          <cell r="H14">
            <v>183</v>
          </cell>
          <cell r="I14">
            <v>0</v>
          </cell>
          <cell r="J14">
            <v>0</v>
          </cell>
          <cell r="K14">
            <v>183</v>
          </cell>
          <cell r="L14">
            <v>183</v>
          </cell>
          <cell r="M14">
            <v>0</v>
          </cell>
          <cell r="N14">
            <v>0</v>
          </cell>
          <cell r="O14">
            <v>11</v>
          </cell>
        </row>
        <row r="15">
          <cell r="D15" t="str">
            <v>절토(토사)불도저 19Ton</v>
          </cell>
          <cell r="E15">
            <v>1</v>
          </cell>
          <cell r="F15" t="str">
            <v>m3</v>
          </cell>
          <cell r="G15">
            <v>647</v>
          </cell>
          <cell r="H15">
            <v>647</v>
          </cell>
          <cell r="I15">
            <v>180</v>
          </cell>
          <cell r="J15">
            <v>180</v>
          </cell>
          <cell r="K15">
            <v>199</v>
          </cell>
          <cell r="L15">
            <v>199</v>
          </cell>
          <cell r="M15">
            <v>268</v>
          </cell>
          <cell r="N15">
            <v>268</v>
          </cell>
          <cell r="O15">
            <v>12</v>
          </cell>
        </row>
        <row r="16">
          <cell r="D16" t="str">
            <v>절토(풍화암)불도저 19Ton</v>
          </cell>
          <cell r="E16">
            <v>1</v>
          </cell>
          <cell r="F16" t="str">
            <v>m3</v>
          </cell>
          <cell r="G16">
            <v>1176</v>
          </cell>
          <cell r="H16">
            <v>1176</v>
          </cell>
          <cell r="I16">
            <v>324</v>
          </cell>
          <cell r="J16">
            <v>324</v>
          </cell>
          <cell r="K16">
            <v>360</v>
          </cell>
          <cell r="L16">
            <v>360</v>
          </cell>
          <cell r="M16">
            <v>492</v>
          </cell>
          <cell r="N16">
            <v>492</v>
          </cell>
          <cell r="O16">
            <v>13</v>
          </cell>
        </row>
        <row r="17">
          <cell r="D17" t="str">
            <v>절토(발파암)굴삭기+대형브레이커</v>
          </cell>
          <cell r="E17">
            <v>1</v>
          </cell>
          <cell r="F17" t="str">
            <v>m3</v>
          </cell>
          <cell r="G17">
            <v>10761</v>
          </cell>
          <cell r="H17">
            <v>10761</v>
          </cell>
          <cell r="I17">
            <v>1656</v>
          </cell>
          <cell r="J17">
            <v>1656</v>
          </cell>
          <cell r="K17">
            <v>3602</v>
          </cell>
          <cell r="L17">
            <v>3602</v>
          </cell>
          <cell r="M17">
            <v>5503</v>
          </cell>
          <cell r="N17">
            <v>5503</v>
          </cell>
          <cell r="O17">
            <v>14</v>
          </cell>
        </row>
        <row r="18">
          <cell r="D18" t="str">
            <v>덤프운반(토사)15Ton,L=0.5km</v>
          </cell>
          <cell r="E18">
            <v>1</v>
          </cell>
          <cell r="F18" t="str">
            <v>m3</v>
          </cell>
          <cell r="G18">
            <v>1415</v>
          </cell>
          <cell r="H18">
            <v>1415</v>
          </cell>
          <cell r="I18">
            <v>486</v>
          </cell>
          <cell r="J18">
            <v>486</v>
          </cell>
          <cell r="K18">
            <v>441</v>
          </cell>
          <cell r="L18">
            <v>441</v>
          </cell>
          <cell r="M18">
            <v>488</v>
          </cell>
          <cell r="N18">
            <v>488</v>
          </cell>
          <cell r="O18">
            <v>15</v>
          </cell>
        </row>
        <row r="19">
          <cell r="D19" t="str">
            <v>덤프운반(토사)15Ton,L=1.0km</v>
          </cell>
          <cell r="E19">
            <v>1</v>
          </cell>
          <cell r="F19" t="str">
            <v>m3</v>
          </cell>
          <cell r="G19">
            <v>1773</v>
          </cell>
          <cell r="H19">
            <v>1773</v>
          </cell>
          <cell r="I19">
            <v>626</v>
          </cell>
          <cell r="J19">
            <v>626</v>
          </cell>
          <cell r="K19">
            <v>537</v>
          </cell>
          <cell r="L19">
            <v>537</v>
          </cell>
          <cell r="M19">
            <v>610</v>
          </cell>
          <cell r="N19">
            <v>610</v>
          </cell>
          <cell r="O19">
            <v>16</v>
          </cell>
        </row>
        <row r="20">
          <cell r="D20" t="str">
            <v>덤프운반(리핑암)15Ton,L=0.128km</v>
          </cell>
          <cell r="E20">
            <v>1</v>
          </cell>
          <cell r="F20" t="str">
            <v>m3</v>
          </cell>
          <cell r="G20">
            <v>1960</v>
          </cell>
          <cell r="H20">
            <v>1960</v>
          </cell>
          <cell r="I20">
            <v>641</v>
          </cell>
          <cell r="J20">
            <v>641</v>
          </cell>
          <cell r="K20">
            <v>597</v>
          </cell>
          <cell r="L20">
            <v>597</v>
          </cell>
          <cell r="M20">
            <v>722</v>
          </cell>
          <cell r="N20">
            <v>722</v>
          </cell>
          <cell r="O20">
            <v>17</v>
          </cell>
        </row>
        <row r="21">
          <cell r="D21" t="str">
            <v>순성토운반</v>
          </cell>
          <cell r="E21">
            <v>1</v>
          </cell>
          <cell r="F21" t="str">
            <v>m3</v>
          </cell>
          <cell r="G21">
            <v>8952</v>
          </cell>
          <cell r="H21">
            <v>8952</v>
          </cell>
          <cell r="I21">
            <v>3429</v>
          </cell>
          <cell r="J21">
            <v>3429</v>
          </cell>
          <cell r="K21">
            <v>2466</v>
          </cell>
          <cell r="L21">
            <v>2466</v>
          </cell>
          <cell r="M21">
            <v>3057</v>
          </cell>
          <cell r="N21">
            <v>3057</v>
          </cell>
          <cell r="O21">
            <v>18</v>
          </cell>
        </row>
        <row r="22">
          <cell r="D22" t="str">
            <v>도쟈운반(리핑암)불도저 19Ton</v>
          </cell>
          <cell r="E22">
            <v>1</v>
          </cell>
          <cell r="F22" t="str">
            <v>m3</v>
          </cell>
          <cell r="G22">
            <v>549</v>
          </cell>
          <cell r="H22">
            <v>549</v>
          </cell>
          <cell r="I22">
            <v>153</v>
          </cell>
          <cell r="J22">
            <v>153</v>
          </cell>
          <cell r="K22">
            <v>169</v>
          </cell>
          <cell r="L22">
            <v>169</v>
          </cell>
          <cell r="M22">
            <v>227</v>
          </cell>
          <cell r="N22">
            <v>227</v>
          </cell>
          <cell r="O22">
            <v>19</v>
          </cell>
        </row>
        <row r="23">
          <cell r="D23" t="str">
            <v>도쟈운반(발파암)불도저 19Ton</v>
          </cell>
          <cell r="E23">
            <v>1</v>
          </cell>
          <cell r="F23" t="str">
            <v>m3</v>
          </cell>
          <cell r="G23">
            <v>1313</v>
          </cell>
          <cell r="H23">
            <v>1313</v>
          </cell>
          <cell r="I23">
            <v>365</v>
          </cell>
          <cell r="J23">
            <v>365</v>
          </cell>
          <cell r="K23">
            <v>405</v>
          </cell>
          <cell r="L23">
            <v>405</v>
          </cell>
          <cell r="M23">
            <v>543</v>
          </cell>
          <cell r="N23">
            <v>543</v>
          </cell>
          <cell r="O23">
            <v>20</v>
          </cell>
        </row>
        <row r="24">
          <cell r="D24" t="str">
            <v>도쟈운반(토사)불도저 19Ton</v>
          </cell>
          <cell r="E24">
            <v>1</v>
          </cell>
          <cell r="F24" t="str">
            <v>m3</v>
          </cell>
          <cell r="G24">
            <v>436</v>
          </cell>
          <cell r="H24">
            <v>436</v>
          </cell>
          <cell r="I24">
            <v>121</v>
          </cell>
          <cell r="J24">
            <v>121</v>
          </cell>
          <cell r="K24">
            <v>135</v>
          </cell>
          <cell r="L24">
            <v>135</v>
          </cell>
          <cell r="M24">
            <v>180</v>
          </cell>
          <cell r="N24">
            <v>180</v>
          </cell>
          <cell r="O24">
            <v>21</v>
          </cell>
        </row>
        <row r="25">
          <cell r="D25" t="str">
            <v>노상 (95%)</v>
          </cell>
          <cell r="E25">
            <v>1</v>
          </cell>
          <cell r="F25" t="str">
            <v>m3</v>
          </cell>
          <cell r="G25">
            <v>1122</v>
          </cell>
          <cell r="H25">
            <v>1122</v>
          </cell>
          <cell r="I25">
            <v>242</v>
          </cell>
          <cell r="J25">
            <v>242</v>
          </cell>
          <cell r="K25">
            <v>449</v>
          </cell>
          <cell r="L25">
            <v>449</v>
          </cell>
          <cell r="M25">
            <v>431</v>
          </cell>
          <cell r="N25">
            <v>431</v>
          </cell>
          <cell r="O25">
            <v>22</v>
          </cell>
        </row>
        <row r="26">
          <cell r="D26" t="str">
            <v>노체 (90%)</v>
          </cell>
          <cell r="E26">
            <v>1</v>
          </cell>
          <cell r="F26" t="str">
            <v>m3</v>
          </cell>
          <cell r="G26">
            <v>819</v>
          </cell>
          <cell r="H26">
            <v>819</v>
          </cell>
          <cell r="I26">
            <v>172</v>
          </cell>
          <cell r="J26">
            <v>172</v>
          </cell>
          <cell r="K26">
            <v>343</v>
          </cell>
          <cell r="L26">
            <v>343</v>
          </cell>
          <cell r="M26">
            <v>304</v>
          </cell>
          <cell r="N26">
            <v>304</v>
          </cell>
          <cell r="O26">
            <v>23</v>
          </cell>
        </row>
        <row r="27">
          <cell r="D27" t="str">
            <v>표토선별 및 운반</v>
          </cell>
          <cell r="E27">
            <v>1</v>
          </cell>
          <cell r="F27" t="str">
            <v>m3</v>
          </cell>
          <cell r="G27">
            <v>5697</v>
          </cell>
          <cell r="H27">
            <v>5697</v>
          </cell>
          <cell r="I27">
            <v>609</v>
          </cell>
          <cell r="J27">
            <v>609</v>
          </cell>
          <cell r="K27">
            <v>4490</v>
          </cell>
          <cell r="L27">
            <v>4490</v>
          </cell>
          <cell r="M27">
            <v>598</v>
          </cell>
          <cell r="N27">
            <v>598</v>
          </cell>
          <cell r="O27">
            <v>24</v>
          </cell>
        </row>
        <row r="28">
          <cell r="D28" t="str">
            <v>단지정리불도저 19Ton</v>
          </cell>
          <cell r="E28">
            <v>1</v>
          </cell>
          <cell r="F28" t="str">
            <v>m3</v>
          </cell>
          <cell r="G28">
            <v>475</v>
          </cell>
          <cell r="H28">
            <v>475</v>
          </cell>
          <cell r="I28">
            <v>132</v>
          </cell>
          <cell r="J28">
            <v>132</v>
          </cell>
          <cell r="K28">
            <v>146</v>
          </cell>
          <cell r="L28">
            <v>146</v>
          </cell>
          <cell r="M28">
            <v>197</v>
          </cell>
          <cell r="N28">
            <v>197</v>
          </cell>
          <cell r="O28">
            <v>25</v>
          </cell>
        </row>
        <row r="29">
          <cell r="D29" t="str">
            <v>터파기(토사)인력(10%)+기계(90%)</v>
          </cell>
          <cell r="E29">
            <v>1</v>
          </cell>
          <cell r="F29" t="str">
            <v>m3</v>
          </cell>
          <cell r="G29">
            <v>1339</v>
          </cell>
          <cell r="H29">
            <v>1339</v>
          </cell>
          <cell r="I29">
            <v>74</v>
          </cell>
          <cell r="J29">
            <v>74</v>
          </cell>
          <cell r="K29">
            <v>1082</v>
          </cell>
          <cell r="L29">
            <v>1082</v>
          </cell>
          <cell r="M29">
            <v>183</v>
          </cell>
          <cell r="N29">
            <v>183</v>
          </cell>
          <cell r="O29">
            <v>26</v>
          </cell>
        </row>
        <row r="30">
          <cell r="D30" t="str">
            <v>터파기(토사)인력(30%)+기계(70%)</v>
          </cell>
          <cell r="E30">
            <v>1</v>
          </cell>
          <cell r="F30" t="str">
            <v>m3</v>
          </cell>
          <cell r="G30">
            <v>3021</v>
          </cell>
          <cell r="H30">
            <v>3021</v>
          </cell>
          <cell r="I30">
            <v>58</v>
          </cell>
          <cell r="J30">
            <v>58</v>
          </cell>
          <cell r="K30">
            <v>2821</v>
          </cell>
          <cell r="L30">
            <v>2821</v>
          </cell>
          <cell r="M30">
            <v>142</v>
          </cell>
          <cell r="N30">
            <v>142</v>
          </cell>
          <cell r="O30">
            <v>27</v>
          </cell>
        </row>
        <row r="31">
          <cell r="D31" t="str">
            <v>터파기(토사)기계</v>
          </cell>
          <cell r="E31">
            <v>1</v>
          </cell>
          <cell r="F31" t="str">
            <v>m3</v>
          </cell>
          <cell r="G31">
            <v>673</v>
          </cell>
          <cell r="H31">
            <v>673</v>
          </cell>
          <cell r="I31">
            <v>112</v>
          </cell>
          <cell r="J31">
            <v>112</v>
          </cell>
          <cell r="K31">
            <v>286</v>
          </cell>
          <cell r="L31">
            <v>286</v>
          </cell>
          <cell r="M31">
            <v>275</v>
          </cell>
          <cell r="N31">
            <v>275</v>
          </cell>
          <cell r="O31">
            <v>28</v>
          </cell>
        </row>
        <row r="32">
          <cell r="D32" t="str">
            <v>터파기(풍화암)기계</v>
          </cell>
          <cell r="E32">
            <v>1</v>
          </cell>
          <cell r="F32" t="str">
            <v>m3</v>
          </cell>
          <cell r="G32">
            <v>2097</v>
          </cell>
          <cell r="H32">
            <v>2097</v>
          </cell>
          <cell r="I32">
            <v>217</v>
          </cell>
          <cell r="J32">
            <v>217</v>
          </cell>
          <cell r="K32">
            <v>1347</v>
          </cell>
          <cell r="L32">
            <v>1347</v>
          </cell>
          <cell r="M32">
            <v>533</v>
          </cell>
          <cell r="N32">
            <v>533</v>
          </cell>
          <cell r="O32">
            <v>29</v>
          </cell>
        </row>
        <row r="33">
          <cell r="D33" t="str">
            <v>터파기(리핑암)인력(10%)+기계(90%)</v>
          </cell>
          <cell r="E33">
            <v>1</v>
          </cell>
          <cell r="F33" t="str">
            <v>m3</v>
          </cell>
          <cell r="G33">
            <v>28405</v>
          </cell>
          <cell r="H33">
            <v>28405</v>
          </cell>
          <cell r="I33">
            <v>2303</v>
          </cell>
          <cell r="J33">
            <v>2303</v>
          </cell>
          <cell r="K33">
            <v>18863</v>
          </cell>
          <cell r="L33">
            <v>18863</v>
          </cell>
          <cell r="M33">
            <v>7239</v>
          </cell>
          <cell r="N33">
            <v>7239</v>
          </cell>
          <cell r="O33">
            <v>30</v>
          </cell>
        </row>
        <row r="34">
          <cell r="D34" t="str">
            <v>터파기(토사)인력</v>
          </cell>
          <cell r="E34">
            <v>1</v>
          </cell>
          <cell r="F34" t="str">
            <v>m3</v>
          </cell>
          <cell r="G34">
            <v>8910</v>
          </cell>
          <cell r="H34">
            <v>8910</v>
          </cell>
          <cell r="I34">
            <v>0</v>
          </cell>
          <cell r="J34">
            <v>0</v>
          </cell>
          <cell r="K34">
            <v>8910</v>
          </cell>
          <cell r="L34">
            <v>8910</v>
          </cell>
          <cell r="M34">
            <v>0</v>
          </cell>
          <cell r="N34">
            <v>0</v>
          </cell>
          <cell r="O34">
            <v>31</v>
          </cell>
        </row>
        <row r="35">
          <cell r="D35" t="str">
            <v>터파기(발파암)인력(10%)+기계(90%)</v>
          </cell>
          <cell r="E35">
            <v>1</v>
          </cell>
          <cell r="F35" t="str">
            <v>m3</v>
          </cell>
          <cell r="G35">
            <v>40556</v>
          </cell>
          <cell r="H35">
            <v>40556</v>
          </cell>
          <cell r="I35">
            <v>3254</v>
          </cell>
          <cell r="J35">
            <v>3254</v>
          </cell>
          <cell r="K35">
            <v>27096</v>
          </cell>
          <cell r="L35">
            <v>27096</v>
          </cell>
          <cell r="M35">
            <v>10206</v>
          </cell>
          <cell r="N35">
            <v>10206</v>
          </cell>
          <cell r="O35">
            <v>32</v>
          </cell>
        </row>
        <row r="36">
          <cell r="D36" t="str">
            <v>되메우기 및 다짐인력</v>
          </cell>
          <cell r="E36">
            <v>1</v>
          </cell>
          <cell r="F36" t="str">
            <v>m3</v>
          </cell>
          <cell r="G36">
            <v>4851</v>
          </cell>
          <cell r="H36">
            <v>4851</v>
          </cell>
          <cell r="I36">
            <v>0</v>
          </cell>
          <cell r="J36">
            <v>0</v>
          </cell>
          <cell r="K36">
            <v>4851</v>
          </cell>
          <cell r="L36">
            <v>4851</v>
          </cell>
          <cell r="M36">
            <v>0</v>
          </cell>
          <cell r="N36">
            <v>0</v>
          </cell>
          <cell r="O36">
            <v>33</v>
          </cell>
        </row>
        <row r="37">
          <cell r="D37" t="str">
            <v>되메우기 및 다짐인력(10%)+기계(90%)</v>
          </cell>
          <cell r="E37">
            <v>1</v>
          </cell>
          <cell r="F37" t="str">
            <v>m3</v>
          </cell>
          <cell r="G37">
            <v>1580</v>
          </cell>
          <cell r="H37">
            <v>1580</v>
          </cell>
          <cell r="I37">
            <v>136</v>
          </cell>
          <cell r="J37">
            <v>136</v>
          </cell>
          <cell r="K37">
            <v>1306</v>
          </cell>
          <cell r="L37">
            <v>1306</v>
          </cell>
          <cell r="M37">
            <v>138</v>
          </cell>
          <cell r="N37">
            <v>138</v>
          </cell>
          <cell r="O37">
            <v>34</v>
          </cell>
        </row>
        <row r="38">
          <cell r="D38" t="str">
            <v>되메우기 및 다짐인력(30%)+기계(70%)</v>
          </cell>
          <cell r="E38">
            <v>1</v>
          </cell>
          <cell r="F38" t="str">
            <v>m3</v>
          </cell>
          <cell r="G38">
            <v>2434</v>
          </cell>
          <cell r="H38">
            <v>2434</v>
          </cell>
          <cell r="I38">
            <v>164</v>
          </cell>
          <cell r="J38">
            <v>164</v>
          </cell>
          <cell r="K38">
            <v>2128</v>
          </cell>
          <cell r="L38">
            <v>2128</v>
          </cell>
          <cell r="M38">
            <v>142</v>
          </cell>
          <cell r="N38">
            <v>142</v>
          </cell>
          <cell r="O38">
            <v>35</v>
          </cell>
        </row>
        <row r="39">
          <cell r="D39" t="str">
            <v>잔토처리인력</v>
          </cell>
          <cell r="E39">
            <v>1</v>
          </cell>
          <cell r="F39" t="str">
            <v>m3</v>
          </cell>
          <cell r="G39">
            <v>4817</v>
          </cell>
          <cell r="H39">
            <v>4817</v>
          </cell>
          <cell r="I39">
            <v>0</v>
          </cell>
          <cell r="J39">
            <v>0</v>
          </cell>
          <cell r="K39">
            <v>4817</v>
          </cell>
          <cell r="L39">
            <v>4817</v>
          </cell>
          <cell r="M39">
            <v>0</v>
          </cell>
          <cell r="N39">
            <v>0</v>
          </cell>
          <cell r="O39">
            <v>36</v>
          </cell>
        </row>
        <row r="40">
          <cell r="D40" t="str">
            <v>흙채움</v>
          </cell>
          <cell r="E40">
            <v>1</v>
          </cell>
          <cell r="F40" t="str">
            <v>m3</v>
          </cell>
          <cell r="G40">
            <v>536</v>
          </cell>
          <cell r="H40">
            <v>536</v>
          </cell>
          <cell r="I40">
            <v>89</v>
          </cell>
          <cell r="J40">
            <v>89</v>
          </cell>
          <cell r="K40">
            <v>228</v>
          </cell>
          <cell r="L40">
            <v>228</v>
          </cell>
          <cell r="M40">
            <v>219</v>
          </cell>
          <cell r="N40">
            <v>219</v>
          </cell>
          <cell r="O40">
            <v>37</v>
          </cell>
        </row>
        <row r="41">
          <cell r="D41" t="str">
            <v>원지반다짐</v>
          </cell>
          <cell r="E41">
            <v>1</v>
          </cell>
          <cell r="F41" t="str">
            <v>a</v>
          </cell>
          <cell r="G41">
            <v>18776</v>
          </cell>
          <cell r="H41">
            <v>18776</v>
          </cell>
          <cell r="I41">
            <v>2414</v>
          </cell>
          <cell r="J41">
            <v>2414</v>
          </cell>
          <cell r="K41">
            <v>10427</v>
          </cell>
          <cell r="L41">
            <v>10427</v>
          </cell>
          <cell r="M41">
            <v>5935</v>
          </cell>
          <cell r="N41">
            <v>5935</v>
          </cell>
          <cell r="O41">
            <v>38</v>
          </cell>
        </row>
        <row r="42">
          <cell r="D42" t="str">
            <v>보조기층포설 및 다짐T=20cm</v>
          </cell>
          <cell r="E42">
            <v>1</v>
          </cell>
          <cell r="F42" t="str">
            <v>m3</v>
          </cell>
          <cell r="G42">
            <v>2231</v>
          </cell>
          <cell r="H42">
            <v>2231</v>
          </cell>
          <cell r="I42">
            <v>331</v>
          </cell>
          <cell r="J42">
            <v>331</v>
          </cell>
          <cell r="K42">
            <v>1291</v>
          </cell>
          <cell r="L42">
            <v>1291</v>
          </cell>
          <cell r="M42">
            <v>609</v>
          </cell>
          <cell r="N42">
            <v>609</v>
          </cell>
          <cell r="O42">
            <v>39</v>
          </cell>
        </row>
        <row r="43">
          <cell r="D43" t="str">
            <v>프라임코팅MC-1(75ℓ/a)</v>
          </cell>
          <cell r="E43">
            <v>1</v>
          </cell>
          <cell r="F43" t="str">
            <v>a</v>
          </cell>
          <cell r="G43">
            <v>10924</v>
          </cell>
          <cell r="H43">
            <v>10924</v>
          </cell>
          <cell r="I43">
            <v>456</v>
          </cell>
          <cell r="J43">
            <v>456</v>
          </cell>
          <cell r="K43">
            <v>10337</v>
          </cell>
          <cell r="L43">
            <v>10337</v>
          </cell>
          <cell r="M43">
            <v>131</v>
          </cell>
          <cell r="N43">
            <v>131</v>
          </cell>
          <cell r="O43">
            <v>40</v>
          </cell>
        </row>
        <row r="44">
          <cell r="D44" t="str">
            <v>택코팅RSC-4(30ℓ/a)</v>
          </cell>
          <cell r="E44">
            <v>1</v>
          </cell>
          <cell r="F44" t="str">
            <v>a</v>
          </cell>
          <cell r="G44">
            <v>8223</v>
          </cell>
          <cell r="H44">
            <v>8223</v>
          </cell>
          <cell r="I44">
            <v>141</v>
          </cell>
          <cell r="J44">
            <v>141</v>
          </cell>
          <cell r="K44">
            <v>8030</v>
          </cell>
          <cell r="L44">
            <v>8030</v>
          </cell>
          <cell r="M44">
            <v>52</v>
          </cell>
          <cell r="N44">
            <v>52</v>
          </cell>
          <cell r="O44">
            <v>41</v>
          </cell>
        </row>
        <row r="45">
          <cell r="D45" t="str">
            <v>아스콘표층포설 및 다짐#78,T=5cm</v>
          </cell>
          <cell r="E45">
            <v>1</v>
          </cell>
          <cell r="F45" t="str">
            <v>a</v>
          </cell>
          <cell r="G45">
            <v>52157</v>
          </cell>
          <cell r="H45">
            <v>52157</v>
          </cell>
          <cell r="I45">
            <v>5823</v>
          </cell>
          <cell r="J45">
            <v>5823</v>
          </cell>
          <cell r="K45">
            <v>33250</v>
          </cell>
          <cell r="L45">
            <v>33250</v>
          </cell>
          <cell r="M45">
            <v>13084</v>
          </cell>
          <cell r="N45">
            <v>13084</v>
          </cell>
          <cell r="O45">
            <v>42</v>
          </cell>
        </row>
        <row r="46">
          <cell r="D46" t="str">
            <v>아스콘기층포설 및 다짐#467,T=10cm</v>
          </cell>
          <cell r="E46">
            <v>1</v>
          </cell>
          <cell r="F46" t="str">
            <v>a</v>
          </cell>
          <cell r="G46">
            <v>56095</v>
          </cell>
          <cell r="H46">
            <v>56095</v>
          </cell>
          <cell r="I46">
            <v>6614</v>
          </cell>
          <cell r="J46">
            <v>6614</v>
          </cell>
          <cell r="K46">
            <v>35264</v>
          </cell>
          <cell r="L46">
            <v>35264</v>
          </cell>
          <cell r="M46">
            <v>14217</v>
          </cell>
          <cell r="N46">
            <v>14217</v>
          </cell>
          <cell r="O46">
            <v>43</v>
          </cell>
        </row>
        <row r="47">
          <cell r="D47" t="str">
            <v>차선도색로타리식</v>
          </cell>
          <cell r="E47">
            <v>1</v>
          </cell>
          <cell r="F47" t="str">
            <v>m2</v>
          </cell>
          <cell r="G47">
            <v>6100</v>
          </cell>
          <cell r="H47">
            <v>6100</v>
          </cell>
          <cell r="I47">
            <v>5483</v>
          </cell>
          <cell r="J47">
            <v>5483</v>
          </cell>
          <cell r="K47">
            <v>614</v>
          </cell>
          <cell r="L47">
            <v>614</v>
          </cell>
          <cell r="M47">
            <v>3</v>
          </cell>
          <cell r="N47">
            <v>3</v>
          </cell>
          <cell r="O47">
            <v>44</v>
          </cell>
        </row>
        <row r="48">
          <cell r="D48" t="str">
            <v>차선도색수동식</v>
          </cell>
          <cell r="E48">
            <v>1</v>
          </cell>
          <cell r="F48" t="str">
            <v>m2</v>
          </cell>
          <cell r="G48">
            <v>6655</v>
          </cell>
          <cell r="H48">
            <v>6655</v>
          </cell>
          <cell r="I48">
            <v>5345</v>
          </cell>
          <cell r="J48">
            <v>5345</v>
          </cell>
          <cell r="K48">
            <v>1306</v>
          </cell>
          <cell r="L48">
            <v>1306</v>
          </cell>
          <cell r="M48">
            <v>4</v>
          </cell>
          <cell r="N48">
            <v>4</v>
          </cell>
          <cell r="O48">
            <v>45</v>
          </cell>
        </row>
        <row r="49">
          <cell r="D49" t="str">
            <v>시멘트운반40kg/포</v>
          </cell>
          <cell r="E49">
            <v>1</v>
          </cell>
          <cell r="F49" t="str">
            <v>포</v>
          </cell>
          <cell r="G49">
            <v>356</v>
          </cell>
          <cell r="H49">
            <v>356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356</v>
          </cell>
          <cell r="N49">
            <v>356</v>
          </cell>
          <cell r="O49">
            <v>46</v>
          </cell>
        </row>
        <row r="50">
          <cell r="D50" t="str">
            <v>철근운반</v>
          </cell>
          <cell r="E50">
            <v>1</v>
          </cell>
          <cell r="F50" t="str">
            <v>Ton</v>
          </cell>
          <cell r="G50">
            <v>20378</v>
          </cell>
          <cell r="H50">
            <v>20378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20378</v>
          </cell>
          <cell r="N50">
            <v>20378</v>
          </cell>
          <cell r="O50">
            <v>47</v>
          </cell>
        </row>
        <row r="51">
          <cell r="D51" t="str">
            <v>주철관운반D = 80 mm</v>
          </cell>
          <cell r="E51">
            <v>1</v>
          </cell>
          <cell r="F51" t="str">
            <v>본</v>
          </cell>
          <cell r="G51">
            <v>1059</v>
          </cell>
          <cell r="H51">
            <v>1059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1059</v>
          </cell>
          <cell r="N51">
            <v>1059</v>
          </cell>
          <cell r="O51">
            <v>48</v>
          </cell>
        </row>
        <row r="52">
          <cell r="D52" t="str">
            <v>주철관운반D = 100 mm</v>
          </cell>
          <cell r="E52">
            <v>1</v>
          </cell>
          <cell r="F52" t="str">
            <v>본</v>
          </cell>
          <cell r="G52">
            <v>1588</v>
          </cell>
          <cell r="H52">
            <v>1588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1588</v>
          </cell>
          <cell r="N52">
            <v>1588</v>
          </cell>
          <cell r="O52">
            <v>49</v>
          </cell>
        </row>
        <row r="53">
          <cell r="D53" t="str">
            <v>주철관운반D = 150 mm</v>
          </cell>
          <cell r="E53">
            <v>1</v>
          </cell>
          <cell r="F53" t="str">
            <v>본</v>
          </cell>
          <cell r="G53">
            <v>2446</v>
          </cell>
          <cell r="H53">
            <v>2446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2446</v>
          </cell>
          <cell r="N53">
            <v>2446</v>
          </cell>
          <cell r="O53">
            <v>50</v>
          </cell>
        </row>
        <row r="54">
          <cell r="D54" t="str">
            <v>주철관운반D = 200 mm</v>
          </cell>
          <cell r="E54">
            <v>1</v>
          </cell>
          <cell r="F54" t="str">
            <v>본</v>
          </cell>
          <cell r="G54">
            <v>3890</v>
          </cell>
          <cell r="H54">
            <v>3890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3890</v>
          </cell>
          <cell r="N54">
            <v>3890</v>
          </cell>
          <cell r="O54">
            <v>51</v>
          </cell>
        </row>
        <row r="55">
          <cell r="D55" t="str">
            <v>주철관운반D = 250 mm</v>
          </cell>
          <cell r="E55">
            <v>1</v>
          </cell>
          <cell r="F55" t="str">
            <v>본</v>
          </cell>
          <cell r="G55">
            <v>5862</v>
          </cell>
          <cell r="H55">
            <v>5862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5862</v>
          </cell>
          <cell r="N55">
            <v>5862</v>
          </cell>
          <cell r="O55">
            <v>52</v>
          </cell>
        </row>
        <row r="56">
          <cell r="D56" t="str">
            <v>주철관운반D = 300 mm</v>
          </cell>
          <cell r="E56">
            <v>1</v>
          </cell>
          <cell r="F56" t="str">
            <v>본</v>
          </cell>
          <cell r="G56">
            <v>7845</v>
          </cell>
          <cell r="H56">
            <v>7845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7845</v>
          </cell>
          <cell r="N56">
            <v>7845</v>
          </cell>
          <cell r="O56">
            <v>53</v>
          </cell>
        </row>
        <row r="57">
          <cell r="D57" t="str">
            <v>주철관이형관운반</v>
          </cell>
          <cell r="E57">
            <v>1</v>
          </cell>
          <cell r="F57" t="str">
            <v>Ton</v>
          </cell>
          <cell r="G57">
            <v>18264</v>
          </cell>
          <cell r="H57">
            <v>18264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18264</v>
          </cell>
          <cell r="N57">
            <v>18264</v>
          </cell>
          <cell r="O57">
            <v>54</v>
          </cell>
        </row>
        <row r="58">
          <cell r="D58" t="str">
            <v>아스팔트운반</v>
          </cell>
          <cell r="E58">
            <v>1</v>
          </cell>
          <cell r="F58" t="str">
            <v>D/M</v>
          </cell>
          <cell r="G58">
            <v>1781</v>
          </cell>
          <cell r="H58">
            <v>1781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1781</v>
          </cell>
          <cell r="N58">
            <v>1781</v>
          </cell>
          <cell r="O58">
            <v>55</v>
          </cell>
        </row>
        <row r="59">
          <cell r="D59" t="str">
            <v>아스콘운반#467</v>
          </cell>
          <cell r="E59">
            <v>1</v>
          </cell>
          <cell r="F59" t="str">
            <v>Ton</v>
          </cell>
          <cell r="G59">
            <v>3690</v>
          </cell>
          <cell r="H59">
            <v>3690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3690</v>
          </cell>
          <cell r="N59">
            <v>3690</v>
          </cell>
          <cell r="O59">
            <v>56</v>
          </cell>
        </row>
        <row r="60">
          <cell r="D60" t="str">
            <v>강재거푸집제작35회</v>
          </cell>
          <cell r="E60">
            <v>1</v>
          </cell>
          <cell r="F60" t="str">
            <v>Ton</v>
          </cell>
          <cell r="G60">
            <v>43444</v>
          </cell>
          <cell r="H60">
            <v>43444</v>
          </cell>
          <cell r="I60">
            <v>1063</v>
          </cell>
          <cell r="J60">
            <v>1063</v>
          </cell>
          <cell r="K60">
            <v>40944</v>
          </cell>
          <cell r="L60">
            <v>40944</v>
          </cell>
          <cell r="M60">
            <v>1437</v>
          </cell>
          <cell r="N60">
            <v>1437</v>
          </cell>
          <cell r="O60">
            <v>57</v>
          </cell>
        </row>
        <row r="61">
          <cell r="D61" t="str">
            <v>강재거푸집거치 및 해체</v>
          </cell>
          <cell r="E61">
            <v>1</v>
          </cell>
          <cell r="F61" t="str">
            <v>m2</v>
          </cell>
          <cell r="G61">
            <v>13373</v>
          </cell>
          <cell r="H61">
            <v>13373</v>
          </cell>
          <cell r="I61">
            <v>0</v>
          </cell>
          <cell r="J61">
            <v>0</v>
          </cell>
          <cell r="K61">
            <v>12984</v>
          </cell>
          <cell r="L61">
            <v>12984</v>
          </cell>
          <cell r="M61">
            <v>389</v>
          </cell>
          <cell r="N61">
            <v>389</v>
          </cell>
          <cell r="O61">
            <v>58</v>
          </cell>
        </row>
        <row r="62">
          <cell r="D62" t="str">
            <v>강재거푸집1호용/벽체35회</v>
          </cell>
          <cell r="E62">
            <v>1</v>
          </cell>
          <cell r="F62" t="str">
            <v>m2</v>
          </cell>
          <cell r="G62">
            <v>15943</v>
          </cell>
          <cell r="H62">
            <v>15943</v>
          </cell>
          <cell r="I62">
            <v>537</v>
          </cell>
          <cell r="J62">
            <v>537</v>
          </cell>
          <cell r="K62">
            <v>14949</v>
          </cell>
          <cell r="L62">
            <v>14949</v>
          </cell>
          <cell r="M62">
            <v>457</v>
          </cell>
          <cell r="N62">
            <v>457</v>
          </cell>
          <cell r="O62">
            <v>59</v>
          </cell>
        </row>
        <row r="63">
          <cell r="D63" t="str">
            <v>강재거푸집2호용/벽체35회</v>
          </cell>
          <cell r="E63">
            <v>1</v>
          </cell>
          <cell r="F63" t="str">
            <v>m2</v>
          </cell>
          <cell r="G63">
            <v>15828</v>
          </cell>
          <cell r="H63">
            <v>15828</v>
          </cell>
          <cell r="I63">
            <v>506</v>
          </cell>
          <cell r="J63">
            <v>506</v>
          </cell>
          <cell r="K63">
            <v>14867</v>
          </cell>
          <cell r="L63">
            <v>14867</v>
          </cell>
          <cell r="M63">
            <v>455</v>
          </cell>
          <cell r="N63">
            <v>455</v>
          </cell>
          <cell r="O63">
            <v>60</v>
          </cell>
        </row>
        <row r="64">
          <cell r="D64" t="str">
            <v>강재거푸집3호용/벽체35회</v>
          </cell>
          <cell r="E64">
            <v>1</v>
          </cell>
          <cell r="F64" t="str">
            <v>m2</v>
          </cell>
          <cell r="G64">
            <v>15726</v>
          </cell>
          <cell r="H64">
            <v>15726</v>
          </cell>
          <cell r="I64">
            <v>489</v>
          </cell>
          <cell r="J64">
            <v>489</v>
          </cell>
          <cell r="K64">
            <v>14785</v>
          </cell>
          <cell r="L64">
            <v>14785</v>
          </cell>
          <cell r="M64">
            <v>452</v>
          </cell>
          <cell r="N64">
            <v>452</v>
          </cell>
          <cell r="O64">
            <v>61</v>
          </cell>
        </row>
        <row r="65">
          <cell r="D65" t="str">
            <v>강재거푸집4호용/벽체35회</v>
          </cell>
          <cell r="E65">
            <v>1</v>
          </cell>
          <cell r="F65" t="str">
            <v>m2</v>
          </cell>
          <cell r="G65">
            <v>15669</v>
          </cell>
          <cell r="H65">
            <v>15669</v>
          </cell>
          <cell r="I65">
            <v>475</v>
          </cell>
          <cell r="J65">
            <v>475</v>
          </cell>
          <cell r="K65">
            <v>14744</v>
          </cell>
          <cell r="L65">
            <v>14744</v>
          </cell>
          <cell r="M65">
            <v>450</v>
          </cell>
          <cell r="N65">
            <v>450</v>
          </cell>
          <cell r="O65">
            <v>62</v>
          </cell>
        </row>
        <row r="66">
          <cell r="D66" t="str">
            <v>강재거푸집(바닥및높이조절용)1호용/차도측</v>
          </cell>
          <cell r="E66">
            <v>1</v>
          </cell>
          <cell r="F66" t="str">
            <v>개소</v>
          </cell>
          <cell r="G66">
            <v>47438</v>
          </cell>
          <cell r="H66">
            <v>47438</v>
          </cell>
          <cell r="I66">
            <v>2711</v>
          </cell>
          <cell r="J66">
            <v>2711</v>
          </cell>
          <cell r="K66">
            <v>43379</v>
          </cell>
          <cell r="L66">
            <v>43379</v>
          </cell>
          <cell r="M66">
            <v>1348</v>
          </cell>
          <cell r="N66">
            <v>1348</v>
          </cell>
          <cell r="O66">
            <v>63</v>
          </cell>
        </row>
        <row r="67">
          <cell r="D67" t="str">
            <v>강재거푸집(바닥및높이조절용)2호용/차도측</v>
          </cell>
          <cell r="E67">
            <v>1</v>
          </cell>
          <cell r="F67" t="str">
            <v>개소</v>
          </cell>
          <cell r="G67">
            <v>65292</v>
          </cell>
          <cell r="H67">
            <v>65292</v>
          </cell>
          <cell r="I67">
            <v>3517</v>
          </cell>
          <cell r="J67">
            <v>3517</v>
          </cell>
          <cell r="K67">
            <v>59920</v>
          </cell>
          <cell r="L67">
            <v>59920</v>
          </cell>
          <cell r="M67">
            <v>1855</v>
          </cell>
          <cell r="N67">
            <v>1855</v>
          </cell>
          <cell r="O67">
            <v>64</v>
          </cell>
        </row>
        <row r="68">
          <cell r="D68" t="str">
            <v>강재거푸집(바닥및높이조절용)3호용/차도측</v>
          </cell>
          <cell r="E68">
            <v>1</v>
          </cell>
          <cell r="F68" t="str">
            <v>개소</v>
          </cell>
          <cell r="G68">
            <v>72161</v>
          </cell>
          <cell r="H68">
            <v>72161</v>
          </cell>
          <cell r="I68">
            <v>3583</v>
          </cell>
          <cell r="J68">
            <v>3583</v>
          </cell>
          <cell r="K68">
            <v>66520</v>
          </cell>
          <cell r="L68">
            <v>66520</v>
          </cell>
          <cell r="M68">
            <v>2058</v>
          </cell>
          <cell r="N68">
            <v>2058</v>
          </cell>
          <cell r="O68">
            <v>65</v>
          </cell>
        </row>
        <row r="69">
          <cell r="D69" t="str">
            <v>강재거푸집(바닥및높이조절용)4호용/차도측</v>
          </cell>
          <cell r="E69">
            <v>1</v>
          </cell>
          <cell r="F69" t="str">
            <v>개소</v>
          </cell>
          <cell r="G69">
            <v>95090</v>
          </cell>
          <cell r="H69">
            <v>95090</v>
          </cell>
          <cell r="I69">
            <v>4275</v>
          </cell>
          <cell r="J69">
            <v>4275</v>
          </cell>
          <cell r="K69">
            <v>88097</v>
          </cell>
          <cell r="L69">
            <v>88097</v>
          </cell>
          <cell r="M69">
            <v>2718</v>
          </cell>
          <cell r="N69">
            <v>2718</v>
          </cell>
          <cell r="O69">
            <v>66</v>
          </cell>
        </row>
        <row r="70">
          <cell r="D70" t="str">
            <v>강재거푸집(바닥및높이조절용)1호용/보도측</v>
          </cell>
          <cell r="E70">
            <v>1</v>
          </cell>
          <cell r="F70" t="str">
            <v>개소</v>
          </cell>
          <cell r="G70">
            <v>43392</v>
          </cell>
          <cell r="H70">
            <v>43392</v>
          </cell>
          <cell r="I70">
            <v>2558</v>
          </cell>
          <cell r="J70">
            <v>2558</v>
          </cell>
          <cell r="K70">
            <v>39601</v>
          </cell>
          <cell r="L70">
            <v>39601</v>
          </cell>
          <cell r="M70">
            <v>1233</v>
          </cell>
          <cell r="N70">
            <v>1233</v>
          </cell>
          <cell r="O70">
            <v>67</v>
          </cell>
        </row>
        <row r="71">
          <cell r="D71" t="str">
            <v>주철관운반D = 400 mm</v>
          </cell>
          <cell r="E71">
            <v>1</v>
          </cell>
          <cell r="F71" t="str">
            <v>본</v>
          </cell>
          <cell r="G71">
            <v>9465</v>
          </cell>
          <cell r="H71">
            <v>9465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9465</v>
          </cell>
          <cell r="N71">
            <v>9465</v>
          </cell>
          <cell r="O71">
            <v>68</v>
          </cell>
        </row>
        <row r="72">
          <cell r="D72" t="str">
            <v>중기운반비울산시청→현장,10km</v>
          </cell>
          <cell r="E72">
            <v>1</v>
          </cell>
          <cell r="F72" t="str">
            <v>식</v>
          </cell>
          <cell r="G72">
            <v>4218620</v>
          </cell>
          <cell r="H72">
            <v>4218620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4218620</v>
          </cell>
          <cell r="N72">
            <v>4218620</v>
          </cell>
          <cell r="O72">
            <v>69</v>
          </cell>
        </row>
        <row r="73">
          <cell r="D73" t="str">
            <v>CCTV촬영비270M당</v>
          </cell>
          <cell r="E73">
            <v>1</v>
          </cell>
          <cell r="F73" t="str">
            <v>회</v>
          </cell>
          <cell r="G73">
            <v>805128</v>
          </cell>
          <cell r="H73">
            <v>805128</v>
          </cell>
          <cell r="I73">
            <v>136656</v>
          </cell>
          <cell r="J73">
            <v>136656</v>
          </cell>
          <cell r="K73">
            <v>452244</v>
          </cell>
          <cell r="L73">
            <v>452244</v>
          </cell>
          <cell r="M73">
            <v>216228</v>
          </cell>
          <cell r="N73">
            <v>216228</v>
          </cell>
          <cell r="O73">
            <v>70</v>
          </cell>
        </row>
        <row r="74">
          <cell r="D74" t="str">
            <v>소형고압블록포장T=6-8cm</v>
          </cell>
          <cell r="E74">
            <v>1</v>
          </cell>
          <cell r="F74" t="str">
            <v>a</v>
          </cell>
          <cell r="G74">
            <v>490560</v>
          </cell>
          <cell r="H74">
            <v>490560</v>
          </cell>
          <cell r="I74">
            <v>1536</v>
          </cell>
          <cell r="J74">
            <v>1536</v>
          </cell>
          <cell r="K74">
            <v>488459</v>
          </cell>
          <cell r="L74">
            <v>488459</v>
          </cell>
          <cell r="M74">
            <v>565</v>
          </cell>
          <cell r="N74">
            <v>565</v>
          </cell>
          <cell r="O74">
            <v>71</v>
          </cell>
        </row>
        <row r="75">
          <cell r="D75" t="str">
            <v>마사토부설 및 다짐인력(20%)+기계(80%)</v>
          </cell>
          <cell r="E75">
            <v>1</v>
          </cell>
          <cell r="F75" t="str">
            <v>m3</v>
          </cell>
          <cell r="G75">
            <v>17944</v>
          </cell>
          <cell r="H75">
            <v>17944</v>
          </cell>
          <cell r="I75">
            <v>1439</v>
          </cell>
          <cell r="J75">
            <v>1439</v>
          </cell>
          <cell r="K75">
            <v>11905</v>
          </cell>
          <cell r="L75">
            <v>11905</v>
          </cell>
          <cell r="M75">
            <v>4600</v>
          </cell>
          <cell r="N75">
            <v>4600</v>
          </cell>
          <cell r="O75">
            <v>72</v>
          </cell>
        </row>
        <row r="76">
          <cell r="D76" t="str">
            <v>표면다짐</v>
          </cell>
          <cell r="E76">
            <v>1</v>
          </cell>
          <cell r="F76" t="str">
            <v>m2</v>
          </cell>
          <cell r="G76">
            <v>162</v>
          </cell>
          <cell r="H76">
            <v>162</v>
          </cell>
          <cell r="I76">
            <v>20</v>
          </cell>
          <cell r="J76">
            <v>20</v>
          </cell>
          <cell r="K76">
            <v>135</v>
          </cell>
          <cell r="L76">
            <v>135</v>
          </cell>
          <cell r="M76">
            <v>7</v>
          </cell>
          <cell r="N76">
            <v>7</v>
          </cell>
          <cell r="O76">
            <v>73</v>
          </cell>
        </row>
        <row r="77">
          <cell r="D77" t="str">
            <v>잡석부설 및 다짐φ150mm이하</v>
          </cell>
          <cell r="E77">
            <v>1</v>
          </cell>
          <cell r="F77" t="str">
            <v>m3</v>
          </cell>
          <cell r="G77">
            <v>4078</v>
          </cell>
          <cell r="H77">
            <v>4078</v>
          </cell>
          <cell r="I77">
            <v>325</v>
          </cell>
          <cell r="J77">
            <v>325</v>
          </cell>
          <cell r="K77">
            <v>3375</v>
          </cell>
          <cell r="L77">
            <v>3375</v>
          </cell>
          <cell r="M77">
            <v>378</v>
          </cell>
          <cell r="N77">
            <v>378</v>
          </cell>
          <cell r="O77">
            <v>74</v>
          </cell>
        </row>
        <row r="78">
          <cell r="D78" t="str">
            <v>쇄석부설 및 다짐(맹암거용)φ25-50mm</v>
          </cell>
          <cell r="E78">
            <v>1</v>
          </cell>
          <cell r="F78" t="str">
            <v>m3</v>
          </cell>
          <cell r="G78">
            <v>20672</v>
          </cell>
          <cell r="H78">
            <v>20672</v>
          </cell>
          <cell r="I78">
            <v>145</v>
          </cell>
          <cell r="J78">
            <v>145</v>
          </cell>
          <cell r="K78">
            <v>20171</v>
          </cell>
          <cell r="L78">
            <v>20171</v>
          </cell>
          <cell r="M78">
            <v>356</v>
          </cell>
          <cell r="N78">
            <v>356</v>
          </cell>
          <cell r="O78">
            <v>75</v>
          </cell>
        </row>
        <row r="79">
          <cell r="D79" t="str">
            <v>뒷채움잡석부설 및 다짐</v>
          </cell>
          <cell r="E79">
            <v>1</v>
          </cell>
          <cell r="F79" t="str">
            <v>m3</v>
          </cell>
          <cell r="G79">
            <v>22322</v>
          </cell>
          <cell r="H79">
            <v>22322</v>
          </cell>
          <cell r="I79">
            <v>145</v>
          </cell>
          <cell r="J79">
            <v>145</v>
          </cell>
          <cell r="K79">
            <v>21821</v>
          </cell>
          <cell r="L79">
            <v>21821</v>
          </cell>
          <cell r="M79">
            <v>356</v>
          </cell>
          <cell r="N79">
            <v>356</v>
          </cell>
          <cell r="O79">
            <v>76</v>
          </cell>
        </row>
        <row r="80">
          <cell r="D80" t="str">
            <v>아스콘깨기</v>
          </cell>
          <cell r="E80">
            <v>1</v>
          </cell>
          <cell r="F80" t="str">
            <v>m3</v>
          </cell>
          <cell r="G80">
            <v>10021</v>
          </cell>
          <cell r="H80">
            <v>10021</v>
          </cell>
          <cell r="I80">
            <v>1683</v>
          </cell>
          <cell r="J80">
            <v>1683</v>
          </cell>
          <cell r="K80">
            <v>3794</v>
          </cell>
          <cell r="L80">
            <v>3794</v>
          </cell>
          <cell r="M80">
            <v>4544</v>
          </cell>
          <cell r="N80">
            <v>4544</v>
          </cell>
          <cell r="O80">
            <v>77</v>
          </cell>
        </row>
        <row r="81">
          <cell r="D81" t="str">
            <v>보조기층절취 및 운반L=1.0km</v>
          </cell>
          <cell r="E81">
            <v>1</v>
          </cell>
          <cell r="F81" t="str">
            <v>m3</v>
          </cell>
          <cell r="G81">
            <v>4529</v>
          </cell>
          <cell r="H81">
            <v>4529</v>
          </cell>
          <cell r="I81">
            <v>1407</v>
          </cell>
          <cell r="J81">
            <v>1407</v>
          </cell>
          <cell r="K81">
            <v>1413</v>
          </cell>
          <cell r="L81">
            <v>1413</v>
          </cell>
          <cell r="M81">
            <v>1709</v>
          </cell>
          <cell r="N81">
            <v>1709</v>
          </cell>
          <cell r="O81">
            <v>78</v>
          </cell>
        </row>
        <row r="82">
          <cell r="D82" t="str">
            <v>다웰바 설치공</v>
          </cell>
          <cell r="E82">
            <v>1</v>
          </cell>
          <cell r="F82" t="str">
            <v>EA</v>
          </cell>
          <cell r="G82">
            <v>4912</v>
          </cell>
          <cell r="H82">
            <v>4912</v>
          </cell>
          <cell r="I82">
            <v>1612</v>
          </cell>
          <cell r="J82">
            <v>1612</v>
          </cell>
          <cell r="K82">
            <v>3300</v>
          </cell>
          <cell r="L82">
            <v>3300</v>
          </cell>
          <cell r="M82">
            <v>0</v>
          </cell>
          <cell r="N82">
            <v>0</v>
          </cell>
          <cell r="O82">
            <v>79</v>
          </cell>
        </row>
        <row r="83">
          <cell r="D83" t="str">
            <v xml:space="preserve">강널말뚝박기 </v>
          </cell>
          <cell r="E83">
            <v>1</v>
          </cell>
          <cell r="F83" t="str">
            <v>본</v>
          </cell>
          <cell r="G83">
            <v>57688</v>
          </cell>
          <cell r="H83">
            <v>57688</v>
          </cell>
          <cell r="I83">
            <v>9431</v>
          </cell>
          <cell r="J83">
            <v>9431</v>
          </cell>
          <cell r="K83">
            <v>22323</v>
          </cell>
          <cell r="L83">
            <v>22323</v>
          </cell>
          <cell r="M83">
            <v>25934</v>
          </cell>
          <cell r="N83">
            <v>25934</v>
          </cell>
          <cell r="O83">
            <v>80</v>
          </cell>
        </row>
        <row r="84">
          <cell r="D84" t="str">
            <v>터파기(불량)준설</v>
          </cell>
          <cell r="E84">
            <v>1</v>
          </cell>
          <cell r="F84" t="str">
            <v>m3</v>
          </cell>
          <cell r="G84">
            <v>2077</v>
          </cell>
          <cell r="H84">
            <v>2077</v>
          </cell>
          <cell r="I84">
            <v>346</v>
          </cell>
          <cell r="J84">
            <v>346</v>
          </cell>
          <cell r="K84">
            <v>883</v>
          </cell>
          <cell r="L84">
            <v>883</v>
          </cell>
          <cell r="M84">
            <v>848</v>
          </cell>
          <cell r="N84">
            <v>848</v>
          </cell>
          <cell r="O84">
            <v>81</v>
          </cell>
        </row>
        <row r="85">
          <cell r="D85" t="str">
            <v>표토제거불도저 19Ton</v>
          </cell>
          <cell r="E85">
            <v>1</v>
          </cell>
          <cell r="F85" t="str">
            <v>m2</v>
          </cell>
          <cell r="G85">
            <v>214</v>
          </cell>
          <cell r="H85">
            <v>214</v>
          </cell>
          <cell r="I85">
            <v>59</v>
          </cell>
          <cell r="J85">
            <v>59</v>
          </cell>
          <cell r="K85">
            <v>66</v>
          </cell>
          <cell r="L85">
            <v>66</v>
          </cell>
          <cell r="M85">
            <v>89</v>
          </cell>
          <cell r="N85">
            <v>89</v>
          </cell>
          <cell r="O85">
            <v>82</v>
          </cell>
        </row>
        <row r="86">
          <cell r="D86" t="str">
            <v>잡석포설 및 다짐φ40mm혼합</v>
          </cell>
          <cell r="E86">
            <v>1</v>
          </cell>
          <cell r="F86" t="str">
            <v>m3</v>
          </cell>
          <cell r="G86">
            <v>3204</v>
          </cell>
          <cell r="H86">
            <v>3204</v>
          </cell>
          <cell r="I86">
            <v>356</v>
          </cell>
          <cell r="J86">
            <v>356</v>
          </cell>
          <cell r="K86">
            <v>2071</v>
          </cell>
          <cell r="L86">
            <v>2071</v>
          </cell>
          <cell r="M86">
            <v>777</v>
          </cell>
          <cell r="N86">
            <v>777</v>
          </cell>
          <cell r="O86">
            <v>83</v>
          </cell>
        </row>
        <row r="87">
          <cell r="D87" t="str">
            <v>잔토처리인력(10%)+기계(90%)</v>
          </cell>
          <cell r="E87">
            <v>1</v>
          </cell>
          <cell r="F87" t="str">
            <v>m3</v>
          </cell>
          <cell r="G87">
            <v>1095</v>
          </cell>
          <cell r="H87">
            <v>1095</v>
          </cell>
          <cell r="I87">
            <v>121</v>
          </cell>
          <cell r="J87">
            <v>121</v>
          </cell>
          <cell r="K87">
            <v>794</v>
          </cell>
          <cell r="L87">
            <v>794</v>
          </cell>
          <cell r="M87">
            <v>180</v>
          </cell>
          <cell r="N87">
            <v>180</v>
          </cell>
          <cell r="O87">
            <v>84</v>
          </cell>
        </row>
        <row r="88">
          <cell r="D88" t="str">
            <v>잔토처리인력(30%)+기계(70%)</v>
          </cell>
          <cell r="E88">
            <v>1</v>
          </cell>
          <cell r="F88" t="str">
            <v>m3</v>
          </cell>
          <cell r="G88">
            <v>2318</v>
          </cell>
          <cell r="H88">
            <v>2318</v>
          </cell>
          <cell r="I88">
            <v>94</v>
          </cell>
          <cell r="J88">
            <v>94</v>
          </cell>
          <cell r="K88">
            <v>2084</v>
          </cell>
          <cell r="L88">
            <v>2084</v>
          </cell>
          <cell r="M88">
            <v>140</v>
          </cell>
          <cell r="N88">
            <v>140</v>
          </cell>
          <cell r="O88">
            <v>85</v>
          </cell>
        </row>
        <row r="89">
          <cell r="D89" t="str">
            <v>모래부설인력(20%)+기계(80%)</v>
          </cell>
          <cell r="E89">
            <v>1</v>
          </cell>
          <cell r="F89" t="str">
            <v>m3</v>
          </cell>
          <cell r="G89">
            <v>6785</v>
          </cell>
          <cell r="H89">
            <v>6785</v>
          </cell>
          <cell r="I89">
            <v>86</v>
          </cell>
          <cell r="J89">
            <v>86</v>
          </cell>
          <cell r="K89">
            <v>6489</v>
          </cell>
          <cell r="L89">
            <v>6489</v>
          </cell>
          <cell r="M89">
            <v>210</v>
          </cell>
          <cell r="N89">
            <v>210</v>
          </cell>
          <cell r="O89">
            <v>86</v>
          </cell>
        </row>
        <row r="90">
          <cell r="D90" t="str">
            <v>잡석부설φ150mm이하</v>
          </cell>
          <cell r="E90">
            <v>1</v>
          </cell>
          <cell r="F90" t="str">
            <v>m3</v>
          </cell>
          <cell r="G90">
            <v>2475</v>
          </cell>
          <cell r="H90">
            <v>2475</v>
          </cell>
          <cell r="I90">
            <v>104</v>
          </cell>
          <cell r="J90">
            <v>104</v>
          </cell>
          <cell r="K90">
            <v>2115</v>
          </cell>
          <cell r="L90">
            <v>2115</v>
          </cell>
          <cell r="M90">
            <v>256</v>
          </cell>
          <cell r="N90">
            <v>256</v>
          </cell>
          <cell r="O90">
            <v>87</v>
          </cell>
        </row>
        <row r="91">
          <cell r="D91" t="str">
            <v>표층포설및다짐칼라투수콘(T=10cm)</v>
          </cell>
          <cell r="E91">
            <v>1</v>
          </cell>
          <cell r="F91" t="str">
            <v>a</v>
          </cell>
          <cell r="G91">
            <v>310314</v>
          </cell>
          <cell r="H91">
            <v>310314</v>
          </cell>
          <cell r="I91">
            <v>2362</v>
          </cell>
          <cell r="J91">
            <v>2362</v>
          </cell>
          <cell r="K91">
            <v>303544</v>
          </cell>
          <cell r="L91">
            <v>303544</v>
          </cell>
          <cell r="M91">
            <v>4408</v>
          </cell>
          <cell r="N91">
            <v>4408</v>
          </cell>
          <cell r="O91">
            <v>88</v>
          </cell>
        </row>
        <row r="92">
          <cell r="D92" t="str">
            <v>줄눈설치</v>
          </cell>
          <cell r="E92">
            <v>1</v>
          </cell>
          <cell r="F92" t="str">
            <v>m</v>
          </cell>
          <cell r="G92">
            <v>2631</v>
          </cell>
          <cell r="H92">
            <v>2631</v>
          </cell>
          <cell r="I92">
            <v>1013</v>
          </cell>
          <cell r="J92">
            <v>1013</v>
          </cell>
          <cell r="K92">
            <v>1569</v>
          </cell>
          <cell r="L92">
            <v>1569</v>
          </cell>
          <cell r="M92">
            <v>49</v>
          </cell>
          <cell r="N92">
            <v>49</v>
          </cell>
          <cell r="O92">
            <v>89</v>
          </cell>
        </row>
        <row r="93">
          <cell r="D93" t="str">
            <v>표면보호공</v>
          </cell>
          <cell r="E93">
            <v>1</v>
          </cell>
          <cell r="F93" t="str">
            <v>a</v>
          </cell>
          <cell r="G93">
            <v>161122</v>
          </cell>
          <cell r="H93">
            <v>161122</v>
          </cell>
          <cell r="I93">
            <v>79253</v>
          </cell>
          <cell r="J93">
            <v>79253</v>
          </cell>
          <cell r="K93">
            <v>81857</v>
          </cell>
          <cell r="L93">
            <v>81857</v>
          </cell>
          <cell r="M93">
            <v>12</v>
          </cell>
          <cell r="N93">
            <v>12</v>
          </cell>
          <cell r="O93">
            <v>90</v>
          </cell>
        </row>
        <row r="94">
          <cell r="D94" t="str">
            <v>점토벽돌포설 및 다짐T=6cm</v>
          </cell>
          <cell r="E94">
            <v>1</v>
          </cell>
          <cell r="F94" t="str">
            <v>a</v>
          </cell>
          <cell r="G94">
            <v>490560</v>
          </cell>
          <cell r="H94">
            <v>490560</v>
          </cell>
          <cell r="I94">
            <v>24311</v>
          </cell>
          <cell r="J94">
            <v>24311</v>
          </cell>
          <cell r="K94">
            <v>465684</v>
          </cell>
          <cell r="L94">
            <v>465684</v>
          </cell>
          <cell r="M94">
            <v>565</v>
          </cell>
          <cell r="N94">
            <v>565</v>
          </cell>
          <cell r="O94">
            <v>91</v>
          </cell>
        </row>
        <row r="95">
          <cell r="D95" t="str">
            <v>아스콘운반#78</v>
          </cell>
          <cell r="E95">
            <v>1</v>
          </cell>
          <cell r="F95" t="str">
            <v>Ton</v>
          </cell>
          <cell r="G95">
            <v>4167</v>
          </cell>
          <cell r="H95">
            <v>4167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4167</v>
          </cell>
          <cell r="N95">
            <v>4167</v>
          </cell>
          <cell r="O95">
            <v>92</v>
          </cell>
        </row>
        <row r="96">
          <cell r="D96" t="str">
            <v>터파기(배수로)기계,불량</v>
          </cell>
          <cell r="E96">
            <v>1</v>
          </cell>
          <cell r="F96" t="str">
            <v>m3</v>
          </cell>
          <cell r="G96">
            <v>4379</v>
          </cell>
          <cell r="H96">
            <v>4379</v>
          </cell>
          <cell r="I96">
            <v>396</v>
          </cell>
          <cell r="J96">
            <v>396</v>
          </cell>
          <cell r="K96">
            <v>2798</v>
          </cell>
          <cell r="L96">
            <v>2798</v>
          </cell>
          <cell r="M96">
            <v>1185</v>
          </cell>
          <cell r="N96">
            <v>1185</v>
          </cell>
          <cell r="O96">
            <v>93</v>
          </cell>
        </row>
        <row r="97">
          <cell r="D97" t="str">
            <v>살수</v>
          </cell>
          <cell r="E97">
            <v>1</v>
          </cell>
          <cell r="F97" t="str">
            <v>일</v>
          </cell>
          <cell r="G97">
            <v>31496</v>
          </cell>
          <cell r="H97">
            <v>31496</v>
          </cell>
          <cell r="I97">
            <v>10540</v>
          </cell>
          <cell r="J97">
            <v>10540</v>
          </cell>
          <cell r="K97">
            <v>15312</v>
          </cell>
          <cell r="L97">
            <v>15312</v>
          </cell>
          <cell r="M97">
            <v>5644</v>
          </cell>
          <cell r="N97">
            <v>5644</v>
          </cell>
          <cell r="O97">
            <v>94</v>
          </cell>
        </row>
        <row r="98">
          <cell r="D98" t="str">
            <v>석축헐기</v>
          </cell>
          <cell r="E98">
            <v>1</v>
          </cell>
          <cell r="F98" t="str">
            <v>m3</v>
          </cell>
          <cell r="G98">
            <v>14086</v>
          </cell>
          <cell r="H98">
            <v>14086</v>
          </cell>
          <cell r="I98">
            <v>1727</v>
          </cell>
          <cell r="J98">
            <v>1727</v>
          </cell>
          <cell r="K98">
            <v>7873</v>
          </cell>
          <cell r="L98">
            <v>7873</v>
          </cell>
          <cell r="M98">
            <v>4486</v>
          </cell>
          <cell r="N98">
            <v>4486</v>
          </cell>
          <cell r="O98">
            <v>95</v>
          </cell>
        </row>
        <row r="99">
          <cell r="D99" t="str">
            <v>시험비</v>
          </cell>
          <cell r="E99">
            <v>1</v>
          </cell>
          <cell r="F99" t="str">
            <v>식</v>
          </cell>
          <cell r="G99">
            <v>50288950</v>
          </cell>
          <cell r="H99">
            <v>50288950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50288950</v>
          </cell>
          <cell r="N99">
            <v>50288950</v>
          </cell>
          <cell r="O99">
            <v>96</v>
          </cell>
        </row>
        <row r="100">
          <cell r="D100" t="str">
            <v>적사로더 1.72m3</v>
          </cell>
          <cell r="E100">
            <v>1</v>
          </cell>
          <cell r="F100" t="str">
            <v>m3</v>
          </cell>
          <cell r="G100">
            <v>1002</v>
          </cell>
          <cell r="H100">
            <v>1002</v>
          </cell>
          <cell r="I100">
            <v>249</v>
          </cell>
          <cell r="J100">
            <v>249</v>
          </cell>
          <cell r="K100">
            <v>399</v>
          </cell>
          <cell r="L100">
            <v>399</v>
          </cell>
          <cell r="M100">
            <v>354</v>
          </cell>
          <cell r="N100">
            <v>354</v>
          </cell>
          <cell r="O100">
            <v>97</v>
          </cell>
        </row>
        <row r="101">
          <cell r="D101" t="str">
            <v>강널말뚝운반포항-현장</v>
          </cell>
          <cell r="E101">
            <v>1</v>
          </cell>
          <cell r="F101" t="str">
            <v>Ton</v>
          </cell>
          <cell r="G101">
            <v>34993</v>
          </cell>
          <cell r="H101">
            <v>34993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34993</v>
          </cell>
          <cell r="N101">
            <v>34993</v>
          </cell>
          <cell r="O101">
            <v>98</v>
          </cell>
        </row>
        <row r="102">
          <cell r="D102" t="str">
            <v>VR관운반</v>
          </cell>
          <cell r="E102">
            <v>1</v>
          </cell>
          <cell r="F102" t="str">
            <v>Ton</v>
          </cell>
          <cell r="G102">
            <v>21763</v>
          </cell>
          <cell r="H102">
            <v>21763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21763</v>
          </cell>
          <cell r="N102">
            <v>21763</v>
          </cell>
          <cell r="O102">
            <v>99</v>
          </cell>
        </row>
        <row r="103">
          <cell r="D103" t="str">
            <v>VR관운반D = 300mm</v>
          </cell>
          <cell r="E103">
            <v>1</v>
          </cell>
          <cell r="F103" t="str">
            <v>본</v>
          </cell>
          <cell r="G103">
            <v>8117</v>
          </cell>
          <cell r="H103">
            <v>8117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8117</v>
          </cell>
          <cell r="N103">
            <v>8117</v>
          </cell>
          <cell r="O103">
            <v>100</v>
          </cell>
        </row>
        <row r="104">
          <cell r="D104" t="str">
            <v>VR관운반D = 450mm</v>
          </cell>
          <cell r="E104">
            <v>1</v>
          </cell>
          <cell r="F104" t="str">
            <v>본</v>
          </cell>
          <cell r="G104">
            <v>15081</v>
          </cell>
          <cell r="H104">
            <v>15081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15081</v>
          </cell>
          <cell r="N104">
            <v>15081</v>
          </cell>
          <cell r="O104">
            <v>101</v>
          </cell>
        </row>
        <row r="105">
          <cell r="D105" t="str">
            <v>VR관운반D = 500mm</v>
          </cell>
          <cell r="E105">
            <v>1</v>
          </cell>
          <cell r="F105" t="str">
            <v>본</v>
          </cell>
          <cell r="G105">
            <v>18346</v>
          </cell>
          <cell r="H105">
            <v>18346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18346</v>
          </cell>
          <cell r="N105">
            <v>18346</v>
          </cell>
          <cell r="O105">
            <v>102</v>
          </cell>
        </row>
        <row r="106">
          <cell r="D106" t="str">
            <v>VR관운반D = 600mm</v>
          </cell>
          <cell r="E106">
            <v>1</v>
          </cell>
          <cell r="F106" t="str">
            <v>본</v>
          </cell>
          <cell r="G106">
            <v>23656</v>
          </cell>
          <cell r="H106">
            <v>23656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23656</v>
          </cell>
          <cell r="N106">
            <v>23656</v>
          </cell>
          <cell r="O106">
            <v>103</v>
          </cell>
        </row>
        <row r="107">
          <cell r="D107" t="str">
            <v>VR관운반D = 700mm</v>
          </cell>
          <cell r="E107">
            <v>1</v>
          </cell>
          <cell r="F107" t="str">
            <v>본</v>
          </cell>
          <cell r="G107">
            <v>30751</v>
          </cell>
          <cell r="H107">
            <v>30751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30751</v>
          </cell>
          <cell r="N107">
            <v>30751</v>
          </cell>
          <cell r="O107">
            <v>104</v>
          </cell>
        </row>
        <row r="108">
          <cell r="D108" t="str">
            <v>VR관운반D = 800mm</v>
          </cell>
          <cell r="E108">
            <v>1</v>
          </cell>
          <cell r="F108" t="str">
            <v>본</v>
          </cell>
          <cell r="G108">
            <v>39391</v>
          </cell>
          <cell r="H108">
            <v>39391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39391</v>
          </cell>
          <cell r="N108">
            <v>39391</v>
          </cell>
          <cell r="O108">
            <v>105</v>
          </cell>
        </row>
        <row r="109">
          <cell r="D109" t="str">
            <v>VR관운반D = 900mm</v>
          </cell>
          <cell r="E109">
            <v>1</v>
          </cell>
          <cell r="F109" t="str">
            <v>본</v>
          </cell>
          <cell r="G109">
            <v>43895</v>
          </cell>
          <cell r="H109">
            <v>43895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43895</v>
          </cell>
          <cell r="N109">
            <v>43895</v>
          </cell>
          <cell r="O109">
            <v>106</v>
          </cell>
        </row>
        <row r="110">
          <cell r="D110" t="str">
            <v>VR관운반D = 1000mm</v>
          </cell>
          <cell r="E110">
            <v>1</v>
          </cell>
          <cell r="F110" t="str">
            <v>본</v>
          </cell>
          <cell r="G110">
            <v>55778</v>
          </cell>
          <cell r="H110">
            <v>55778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55778</v>
          </cell>
          <cell r="N110">
            <v>55778</v>
          </cell>
          <cell r="O110">
            <v>107</v>
          </cell>
        </row>
        <row r="111">
          <cell r="D111" t="str">
            <v>VR관운반D = 1200mm</v>
          </cell>
          <cell r="E111">
            <v>1</v>
          </cell>
          <cell r="F111" t="str">
            <v>본</v>
          </cell>
          <cell r="G111">
            <v>76388</v>
          </cell>
          <cell r="H111">
            <v>76388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76388</v>
          </cell>
          <cell r="N111">
            <v>76388</v>
          </cell>
          <cell r="O111">
            <v>108</v>
          </cell>
        </row>
        <row r="112">
          <cell r="D112" t="str">
            <v>상,하차/운반비R 8</v>
          </cell>
          <cell r="E112">
            <v>1</v>
          </cell>
          <cell r="F112" t="str">
            <v>주</v>
          </cell>
          <cell r="G112">
            <v>3215</v>
          </cell>
          <cell r="H112">
            <v>3215</v>
          </cell>
          <cell r="J112">
            <v>0</v>
          </cell>
          <cell r="L112">
            <v>0</v>
          </cell>
          <cell r="M112">
            <v>3215</v>
          </cell>
          <cell r="N112">
            <v>3215</v>
          </cell>
          <cell r="O112">
            <v>109</v>
          </cell>
        </row>
        <row r="113">
          <cell r="D113" t="str">
            <v>상,하차/운반비R 10-12</v>
          </cell>
          <cell r="E113">
            <v>1</v>
          </cell>
          <cell r="F113" t="str">
            <v>주</v>
          </cell>
          <cell r="G113">
            <v>3876</v>
          </cell>
          <cell r="H113">
            <v>3876</v>
          </cell>
          <cell r="J113">
            <v>0</v>
          </cell>
          <cell r="L113">
            <v>0</v>
          </cell>
          <cell r="M113">
            <v>3876</v>
          </cell>
          <cell r="N113">
            <v>3876</v>
          </cell>
          <cell r="O113">
            <v>110</v>
          </cell>
        </row>
        <row r="114">
          <cell r="D114" t="str">
            <v>상,하차/운반비R 15</v>
          </cell>
          <cell r="E114">
            <v>1</v>
          </cell>
          <cell r="F114" t="str">
            <v>주</v>
          </cell>
          <cell r="G114">
            <v>6474</v>
          </cell>
          <cell r="H114">
            <v>6474</v>
          </cell>
          <cell r="J114">
            <v>0</v>
          </cell>
          <cell r="L114">
            <v>0</v>
          </cell>
          <cell r="M114">
            <v>6474</v>
          </cell>
          <cell r="N114">
            <v>6474</v>
          </cell>
          <cell r="O114">
            <v>111</v>
          </cell>
        </row>
        <row r="115">
          <cell r="D115" t="str">
            <v>상,하차/운반비R 20</v>
          </cell>
          <cell r="E115">
            <v>1</v>
          </cell>
          <cell r="F115" t="str">
            <v>주</v>
          </cell>
          <cell r="G115">
            <v>12933</v>
          </cell>
          <cell r="H115">
            <v>12933</v>
          </cell>
          <cell r="J115">
            <v>0</v>
          </cell>
          <cell r="L115">
            <v>0</v>
          </cell>
          <cell r="M115">
            <v>12933</v>
          </cell>
          <cell r="N115">
            <v>12933</v>
          </cell>
          <cell r="O115">
            <v>112</v>
          </cell>
        </row>
        <row r="116">
          <cell r="D116" t="str">
            <v>상,하차/운반비R 25</v>
          </cell>
          <cell r="E116">
            <v>1</v>
          </cell>
          <cell r="F116" t="str">
            <v>주</v>
          </cell>
          <cell r="G116">
            <v>16320</v>
          </cell>
          <cell r="H116">
            <v>16320</v>
          </cell>
          <cell r="J116">
            <v>0</v>
          </cell>
          <cell r="L116">
            <v>0</v>
          </cell>
          <cell r="M116">
            <v>16320</v>
          </cell>
          <cell r="N116">
            <v>16320</v>
          </cell>
          <cell r="O116">
            <v>113</v>
          </cell>
        </row>
        <row r="117">
          <cell r="D117" t="str">
            <v>상,하차/운반비R 30</v>
          </cell>
          <cell r="E117">
            <v>1</v>
          </cell>
          <cell r="F117" t="str">
            <v>주</v>
          </cell>
          <cell r="G117">
            <v>22781</v>
          </cell>
          <cell r="H117">
            <v>22781</v>
          </cell>
          <cell r="J117">
            <v>0</v>
          </cell>
          <cell r="L117">
            <v>0</v>
          </cell>
          <cell r="M117">
            <v>22781</v>
          </cell>
          <cell r="N117">
            <v>22781</v>
          </cell>
          <cell r="O117">
            <v>114</v>
          </cell>
        </row>
        <row r="118">
          <cell r="D118" t="str">
            <v>상,하차/운반비R 35</v>
          </cell>
          <cell r="E118">
            <v>1</v>
          </cell>
          <cell r="F118" t="str">
            <v>주</v>
          </cell>
          <cell r="G118">
            <v>25140</v>
          </cell>
          <cell r="H118">
            <v>25140</v>
          </cell>
          <cell r="J118">
            <v>0</v>
          </cell>
          <cell r="L118">
            <v>0</v>
          </cell>
          <cell r="M118">
            <v>25140</v>
          </cell>
          <cell r="N118">
            <v>25140</v>
          </cell>
          <cell r="O118">
            <v>115</v>
          </cell>
        </row>
        <row r="119">
          <cell r="D119" t="str">
            <v>상,하차/운반비R 40</v>
          </cell>
          <cell r="E119">
            <v>1</v>
          </cell>
          <cell r="F119" t="str">
            <v>주</v>
          </cell>
          <cell r="G119">
            <v>28322</v>
          </cell>
          <cell r="H119">
            <v>28322</v>
          </cell>
          <cell r="J119">
            <v>0</v>
          </cell>
          <cell r="L119">
            <v>0</v>
          </cell>
          <cell r="M119">
            <v>28322</v>
          </cell>
          <cell r="N119">
            <v>28322</v>
          </cell>
          <cell r="O119">
            <v>116</v>
          </cell>
        </row>
        <row r="120">
          <cell r="D120" t="str">
            <v>상,하차/운반비R 45</v>
          </cell>
          <cell r="E120">
            <v>1</v>
          </cell>
          <cell r="F120" t="str">
            <v>주</v>
          </cell>
          <cell r="G120">
            <v>229313</v>
          </cell>
          <cell r="H120">
            <v>229313</v>
          </cell>
          <cell r="J120">
            <v>0</v>
          </cell>
          <cell r="L120">
            <v>0</v>
          </cell>
          <cell r="M120">
            <v>229313</v>
          </cell>
          <cell r="N120">
            <v>229313</v>
          </cell>
          <cell r="O120">
            <v>117</v>
          </cell>
        </row>
        <row r="121">
          <cell r="D121" t="str">
            <v>상,하차/운반비R 50</v>
          </cell>
          <cell r="E121">
            <v>1</v>
          </cell>
          <cell r="F121" t="str">
            <v>주</v>
          </cell>
          <cell r="G121">
            <v>252476</v>
          </cell>
          <cell r="H121">
            <v>252476</v>
          </cell>
          <cell r="J121">
            <v>0</v>
          </cell>
          <cell r="L121">
            <v>0</v>
          </cell>
          <cell r="M121">
            <v>252476</v>
          </cell>
          <cell r="N121">
            <v>252476</v>
          </cell>
          <cell r="O121">
            <v>118</v>
          </cell>
        </row>
        <row r="122">
          <cell r="D122" t="str">
            <v>상,하차/운반비R 55</v>
          </cell>
          <cell r="E122">
            <v>1</v>
          </cell>
          <cell r="F122" t="str">
            <v>주</v>
          </cell>
          <cell r="G122">
            <v>275639</v>
          </cell>
          <cell r="H122">
            <v>275639</v>
          </cell>
          <cell r="J122">
            <v>0</v>
          </cell>
          <cell r="L122">
            <v>0</v>
          </cell>
          <cell r="M122">
            <v>275639</v>
          </cell>
          <cell r="N122">
            <v>275639</v>
          </cell>
          <cell r="O122">
            <v>119</v>
          </cell>
        </row>
        <row r="123">
          <cell r="D123" t="str">
            <v>상,하차/운반비R 60</v>
          </cell>
          <cell r="E123">
            <v>1</v>
          </cell>
          <cell r="F123" t="str">
            <v>주</v>
          </cell>
          <cell r="G123">
            <v>298802</v>
          </cell>
          <cell r="H123">
            <v>298802</v>
          </cell>
          <cell r="J123">
            <v>0</v>
          </cell>
          <cell r="L123">
            <v>0</v>
          </cell>
          <cell r="M123">
            <v>298802</v>
          </cell>
          <cell r="N123">
            <v>298802</v>
          </cell>
          <cell r="O123">
            <v>120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D"/>
      <sheetName val="BSD 1"/>
      <sheetName val="BSD (2)"/>
      <sheetName val="목록"/>
      <sheetName val="중기"/>
      <sheetName val="Sheet5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노임단가"/>
      <sheetName val="수량산출"/>
      <sheetName val="수량계산"/>
      <sheetName val="일위산출"/>
      <sheetName val="공량산출서"/>
      <sheetName val="일위대가"/>
      <sheetName val="일위대가(무)"/>
      <sheetName val="수량조서"/>
      <sheetName val="수량조서(무)"/>
      <sheetName val="원가계산서"/>
      <sheetName val="가설건물"/>
      <sheetName val="소방감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3">
          <cell r="B3" t="str">
            <v>공   사   종   류</v>
          </cell>
          <cell r="D3" t="str">
            <v>규             격</v>
          </cell>
          <cell r="E3" t="str">
            <v>단위</v>
          </cell>
          <cell r="F3" t="str">
            <v>수 량</v>
          </cell>
          <cell r="G3" t="str">
            <v>단    가</v>
          </cell>
          <cell r="H3" t="str">
            <v>금    액</v>
          </cell>
          <cell r="I3" t="str">
            <v>기          사</v>
          </cell>
        </row>
        <row r="4">
          <cell r="B4">
            <v>1</v>
          </cell>
          <cell r="C4" t="str">
            <v xml:space="preserve"> VIDEO PHONE 설치</v>
          </cell>
          <cell r="D4" t="str">
            <v xml:space="preserve"> 모장치</v>
          </cell>
          <cell r="E4" t="str">
            <v>대</v>
          </cell>
          <cell r="F4">
            <v>1</v>
          </cell>
        </row>
        <row r="5">
          <cell r="C5" t="str">
            <v>가, 재료비</v>
          </cell>
        </row>
        <row r="6">
          <cell r="C6" t="str">
            <v xml:space="preserve"> 비디오폰 </v>
          </cell>
          <cell r="D6" t="str">
            <v xml:space="preserve"> 모장치</v>
          </cell>
          <cell r="E6" t="str">
            <v>대</v>
          </cell>
          <cell r="F6">
            <v>1</v>
          </cell>
          <cell r="G6">
            <v>180000</v>
          </cell>
          <cell r="H6">
            <v>180000</v>
          </cell>
        </row>
        <row r="7">
          <cell r="B7" t="str">
            <v>소         계</v>
          </cell>
          <cell r="H7">
            <v>180000</v>
          </cell>
        </row>
        <row r="8">
          <cell r="C8" t="str">
            <v>나, 노무비</v>
          </cell>
        </row>
        <row r="9">
          <cell r="C9" t="str">
            <v xml:space="preserve"> 통신설비공</v>
          </cell>
          <cell r="E9" t="str">
            <v>인</v>
          </cell>
          <cell r="F9">
            <v>1</v>
          </cell>
          <cell r="G9">
            <v>76852</v>
          </cell>
          <cell r="H9">
            <v>76852</v>
          </cell>
          <cell r="I9" t="str">
            <v>기본,통신 3-29</v>
          </cell>
        </row>
        <row r="10">
          <cell r="C10" t="str">
            <v xml:space="preserve"> 통신내선공</v>
          </cell>
          <cell r="E10" t="str">
            <v>인</v>
          </cell>
          <cell r="F10">
            <v>1</v>
          </cell>
          <cell r="G10">
            <v>72591</v>
          </cell>
          <cell r="H10">
            <v>72591</v>
          </cell>
          <cell r="I10" t="str">
            <v>기본,통신 3-29</v>
          </cell>
        </row>
        <row r="11">
          <cell r="B11" t="str">
            <v>소         계</v>
          </cell>
          <cell r="H11">
            <v>149443</v>
          </cell>
        </row>
        <row r="12">
          <cell r="C12" t="str">
            <v>다, 기계경비</v>
          </cell>
        </row>
        <row r="13">
          <cell r="C13" t="str">
            <v xml:space="preserve"> 통신설비공</v>
          </cell>
          <cell r="E13" t="str">
            <v>인</v>
          </cell>
          <cell r="F13">
            <v>0.03</v>
          </cell>
          <cell r="G13">
            <v>76852</v>
          </cell>
          <cell r="H13">
            <v>2305.5</v>
          </cell>
        </row>
        <row r="14">
          <cell r="C14" t="str">
            <v xml:space="preserve"> 통신내선공</v>
          </cell>
          <cell r="E14" t="str">
            <v>인</v>
          </cell>
          <cell r="F14">
            <v>0.03</v>
          </cell>
          <cell r="G14">
            <v>72591</v>
          </cell>
          <cell r="H14">
            <v>2177.6999999999998</v>
          </cell>
        </row>
        <row r="15">
          <cell r="B15" t="str">
            <v>소         계</v>
          </cell>
          <cell r="H15">
            <v>4483</v>
          </cell>
        </row>
        <row r="17">
          <cell r="B17" t="str">
            <v>재   료   비</v>
          </cell>
          <cell r="H17">
            <v>184483</v>
          </cell>
        </row>
        <row r="18">
          <cell r="B18" t="str">
            <v>노   무   비</v>
          </cell>
          <cell r="H18">
            <v>149443</v>
          </cell>
        </row>
        <row r="19">
          <cell r="B19" t="str">
            <v>계</v>
          </cell>
          <cell r="H19">
            <v>333926</v>
          </cell>
        </row>
        <row r="22">
          <cell r="B22">
            <v>2</v>
          </cell>
          <cell r="C22" t="str">
            <v xml:space="preserve"> VIDEO PHONE 설치</v>
          </cell>
          <cell r="D22" t="str">
            <v xml:space="preserve"> 자장치</v>
          </cell>
          <cell r="E22" t="str">
            <v>대</v>
          </cell>
          <cell r="F22">
            <v>1</v>
          </cell>
        </row>
        <row r="23">
          <cell r="C23" t="str">
            <v>가, 재료비</v>
          </cell>
        </row>
        <row r="24">
          <cell r="C24" t="str">
            <v xml:space="preserve"> 비디오폰 </v>
          </cell>
          <cell r="D24" t="str">
            <v xml:space="preserve"> 자장치</v>
          </cell>
          <cell r="E24" t="str">
            <v>대</v>
          </cell>
          <cell r="F24">
            <v>1</v>
          </cell>
          <cell r="G24">
            <v>140000</v>
          </cell>
          <cell r="H24">
            <v>140000</v>
          </cell>
        </row>
        <row r="25">
          <cell r="C25" t="str">
            <v xml:space="preserve"> 렌즈</v>
          </cell>
          <cell r="D25" t="str">
            <v xml:space="preserve"> AUTO IRIS(8mm)</v>
          </cell>
          <cell r="E25" t="str">
            <v>개</v>
          </cell>
          <cell r="F25">
            <v>1</v>
          </cell>
          <cell r="G25">
            <v>160000</v>
          </cell>
          <cell r="H25">
            <v>160000</v>
          </cell>
        </row>
        <row r="26">
          <cell r="B26" t="str">
            <v>소         계</v>
          </cell>
          <cell r="H26">
            <v>300000</v>
          </cell>
        </row>
        <row r="27">
          <cell r="C27" t="str">
            <v>나, 노무비</v>
          </cell>
        </row>
        <row r="28">
          <cell r="C28" t="str">
            <v xml:space="preserve"> 통신설비공</v>
          </cell>
          <cell r="E28" t="str">
            <v>인</v>
          </cell>
          <cell r="F28">
            <v>0.5</v>
          </cell>
          <cell r="G28">
            <v>76852</v>
          </cell>
          <cell r="H28">
            <v>38426</v>
          </cell>
          <cell r="I28" t="str">
            <v>기본,통신 3-29</v>
          </cell>
        </row>
        <row r="29">
          <cell r="B29" t="str">
            <v>소         계</v>
          </cell>
          <cell r="H29">
            <v>38426</v>
          </cell>
        </row>
        <row r="30">
          <cell r="C30" t="str">
            <v>다, 기계경비</v>
          </cell>
        </row>
        <row r="31">
          <cell r="C31" t="str">
            <v xml:space="preserve"> 통신설비공</v>
          </cell>
          <cell r="E31" t="str">
            <v>인</v>
          </cell>
          <cell r="F31">
            <v>1.4999999999999999E-2</v>
          </cell>
          <cell r="G31">
            <v>76852</v>
          </cell>
          <cell r="H31">
            <v>1152.7</v>
          </cell>
        </row>
        <row r="32">
          <cell r="B32" t="str">
            <v>소         계</v>
          </cell>
          <cell r="H32">
            <v>1152</v>
          </cell>
        </row>
        <row r="34">
          <cell r="B34" t="str">
            <v>재   료   비</v>
          </cell>
          <cell r="H34">
            <v>301152</v>
          </cell>
        </row>
        <row r="35">
          <cell r="B35" t="str">
            <v>노   무   비</v>
          </cell>
          <cell r="H35">
            <v>38426</v>
          </cell>
        </row>
        <row r="36">
          <cell r="B36" t="str">
            <v>계</v>
          </cell>
          <cell r="H36">
            <v>339578</v>
          </cell>
        </row>
        <row r="40">
          <cell r="B40">
            <v>3</v>
          </cell>
          <cell r="C40" t="str">
            <v xml:space="preserve"> 통신케이블 신설</v>
          </cell>
          <cell r="D40" t="str">
            <v xml:space="preserve"> CPEV 10P/.65</v>
          </cell>
          <cell r="E40" t="str">
            <v>m</v>
          </cell>
          <cell r="F40">
            <v>1</v>
          </cell>
        </row>
        <row r="41">
          <cell r="C41" t="str">
            <v>가, 재료비</v>
          </cell>
        </row>
        <row r="42">
          <cell r="C42" t="str">
            <v xml:space="preserve"> 통신케이블</v>
          </cell>
          <cell r="D42" t="str">
            <v xml:space="preserve"> CPEV 10P/0.65</v>
          </cell>
          <cell r="E42" t="str">
            <v>m</v>
          </cell>
          <cell r="F42">
            <v>1.03</v>
          </cell>
          <cell r="G42">
            <v>752</v>
          </cell>
          <cell r="H42">
            <v>774.5</v>
          </cell>
          <cell r="I42">
            <v>0.03</v>
          </cell>
        </row>
        <row r="43">
          <cell r="B43" t="str">
            <v>소         계</v>
          </cell>
          <cell r="H43">
            <v>774</v>
          </cell>
        </row>
        <row r="44">
          <cell r="C44" t="str">
            <v>나, 노무비</v>
          </cell>
        </row>
        <row r="45">
          <cell r="C45" t="str">
            <v xml:space="preserve"> 통신케이블공</v>
          </cell>
          <cell r="E45" t="str">
            <v>인</v>
          </cell>
          <cell r="F45">
            <v>1.7999999999999999E-2</v>
          </cell>
          <cell r="G45">
            <v>90455</v>
          </cell>
          <cell r="H45">
            <v>1628.1</v>
          </cell>
          <cell r="I45" t="str">
            <v>기본,통신 3-16</v>
          </cell>
        </row>
        <row r="46">
          <cell r="B46" t="str">
            <v>소         계</v>
          </cell>
          <cell r="H46">
            <v>1628</v>
          </cell>
        </row>
        <row r="47">
          <cell r="C47" t="str">
            <v>다, 기계경비</v>
          </cell>
        </row>
        <row r="48">
          <cell r="C48" t="str">
            <v xml:space="preserve"> 통신케이블공</v>
          </cell>
          <cell r="E48" t="str">
            <v>인</v>
          </cell>
          <cell r="F48">
            <v>5.0000000000000001E-4</v>
          </cell>
          <cell r="G48">
            <v>90455</v>
          </cell>
          <cell r="H48">
            <v>45.2</v>
          </cell>
        </row>
        <row r="49">
          <cell r="B49" t="str">
            <v>소         계</v>
          </cell>
          <cell r="H49">
            <v>45</v>
          </cell>
        </row>
        <row r="51">
          <cell r="B51" t="str">
            <v>재   료   비</v>
          </cell>
          <cell r="H51">
            <v>819</v>
          </cell>
        </row>
        <row r="52">
          <cell r="B52" t="str">
            <v>노   무   비</v>
          </cell>
          <cell r="H52">
            <v>1628</v>
          </cell>
        </row>
        <row r="53">
          <cell r="B53" t="str">
            <v>계</v>
          </cell>
          <cell r="H53">
            <v>2447</v>
          </cell>
        </row>
        <row r="58">
          <cell r="B58">
            <v>4</v>
          </cell>
          <cell r="C58" t="str">
            <v xml:space="preserve"> 동축케이블 신설</v>
          </cell>
          <cell r="D58" t="str">
            <v xml:space="preserve"> 5C-2V</v>
          </cell>
          <cell r="E58" t="str">
            <v>m</v>
          </cell>
          <cell r="F58">
            <v>1</v>
          </cell>
        </row>
        <row r="59">
          <cell r="C59" t="str">
            <v>가, 재료비</v>
          </cell>
        </row>
        <row r="60">
          <cell r="C60" t="str">
            <v xml:space="preserve"> ECX CABLE  </v>
          </cell>
          <cell r="D60" t="str">
            <v xml:space="preserve"> 5C-2V</v>
          </cell>
          <cell r="E60" t="str">
            <v>m</v>
          </cell>
          <cell r="F60">
            <v>1.03</v>
          </cell>
          <cell r="G60">
            <v>407</v>
          </cell>
          <cell r="H60">
            <v>419.2</v>
          </cell>
          <cell r="I60">
            <v>0.03</v>
          </cell>
        </row>
        <row r="61">
          <cell r="B61" t="str">
            <v>소         계</v>
          </cell>
          <cell r="H61">
            <v>419</v>
          </cell>
        </row>
        <row r="62">
          <cell r="C62" t="str">
            <v>나, 노무비</v>
          </cell>
        </row>
        <row r="63">
          <cell r="C63" t="str">
            <v xml:space="preserve"> 통신설비공</v>
          </cell>
          <cell r="E63" t="str">
            <v>인</v>
          </cell>
          <cell r="F63">
            <v>1.7999999999999999E-2</v>
          </cell>
          <cell r="G63">
            <v>76852</v>
          </cell>
          <cell r="H63">
            <v>1383.3</v>
          </cell>
          <cell r="I63" t="str">
            <v>기본,통신 5-89</v>
          </cell>
        </row>
        <row r="64">
          <cell r="B64" t="str">
            <v>소         계</v>
          </cell>
          <cell r="H64">
            <v>1383</v>
          </cell>
        </row>
        <row r="65">
          <cell r="C65" t="str">
            <v>다, 기계경비</v>
          </cell>
        </row>
        <row r="66">
          <cell r="C66" t="str">
            <v xml:space="preserve"> 통신설비공</v>
          </cell>
          <cell r="E66" t="str">
            <v>인</v>
          </cell>
          <cell r="F66">
            <v>5.0000000000000001E-4</v>
          </cell>
          <cell r="G66">
            <v>76852</v>
          </cell>
          <cell r="H66">
            <v>38.4</v>
          </cell>
        </row>
        <row r="67">
          <cell r="B67" t="str">
            <v>소         계</v>
          </cell>
          <cell r="H67">
            <v>38</v>
          </cell>
        </row>
        <row r="69">
          <cell r="B69" t="str">
            <v>재   료   비</v>
          </cell>
          <cell r="H69">
            <v>457</v>
          </cell>
        </row>
        <row r="70">
          <cell r="B70" t="str">
            <v>노   무   비</v>
          </cell>
          <cell r="H70">
            <v>1383</v>
          </cell>
        </row>
        <row r="71">
          <cell r="B71" t="str">
            <v>계</v>
          </cell>
          <cell r="H71">
            <v>1840</v>
          </cell>
        </row>
        <row r="76">
          <cell r="B76">
            <v>5</v>
          </cell>
          <cell r="C76" t="str">
            <v xml:space="preserve"> 전원선 신설</v>
          </cell>
          <cell r="D76" t="str">
            <v xml:space="preserve"> CV 2C/5.5㎟</v>
          </cell>
          <cell r="E76" t="str">
            <v>m</v>
          </cell>
          <cell r="F76">
            <v>1</v>
          </cell>
        </row>
        <row r="77">
          <cell r="C77" t="str">
            <v>가, 재료비</v>
          </cell>
        </row>
        <row r="78">
          <cell r="C78" t="str">
            <v xml:space="preserve"> 600V 가교PE 케이블  </v>
          </cell>
          <cell r="D78" t="str">
            <v xml:space="preserve"> CV 2C/5.5㎟</v>
          </cell>
          <cell r="E78" t="str">
            <v>m</v>
          </cell>
          <cell r="F78">
            <v>1.03</v>
          </cell>
          <cell r="G78">
            <v>918</v>
          </cell>
          <cell r="H78">
            <v>945.5</v>
          </cell>
          <cell r="I78">
            <v>0.03</v>
          </cell>
        </row>
        <row r="79">
          <cell r="B79" t="str">
            <v>소         계</v>
          </cell>
          <cell r="H79">
            <v>945</v>
          </cell>
        </row>
        <row r="80">
          <cell r="C80" t="str">
            <v>나, 노무비</v>
          </cell>
        </row>
        <row r="81">
          <cell r="C81" t="str">
            <v xml:space="preserve"> 저압케이블전공</v>
          </cell>
          <cell r="E81" t="str">
            <v>인</v>
          </cell>
          <cell r="F81">
            <v>1.7999999999999999E-2</v>
          </cell>
          <cell r="G81">
            <v>61877</v>
          </cell>
          <cell r="H81">
            <v>1113.7</v>
          </cell>
          <cell r="I81" t="str">
            <v>기본,전기 7-10</v>
          </cell>
        </row>
        <row r="82">
          <cell r="B82" t="str">
            <v>소         계</v>
          </cell>
          <cell r="H82">
            <v>1113</v>
          </cell>
        </row>
        <row r="83">
          <cell r="C83" t="str">
            <v>다, 기계경비</v>
          </cell>
        </row>
        <row r="84">
          <cell r="C84" t="str">
            <v xml:space="preserve"> 저압케이블전공</v>
          </cell>
          <cell r="E84" t="str">
            <v>인</v>
          </cell>
          <cell r="F84">
            <v>5.0000000000000001E-4</v>
          </cell>
          <cell r="G84">
            <v>61877</v>
          </cell>
          <cell r="H84">
            <v>30.9</v>
          </cell>
        </row>
        <row r="85">
          <cell r="B85" t="str">
            <v>소         계</v>
          </cell>
          <cell r="H85">
            <v>30</v>
          </cell>
        </row>
        <row r="87">
          <cell r="B87" t="str">
            <v>재   료   비</v>
          </cell>
          <cell r="H87">
            <v>975</v>
          </cell>
        </row>
        <row r="88">
          <cell r="B88" t="str">
            <v>노   무   비</v>
          </cell>
          <cell r="H88">
            <v>1113</v>
          </cell>
        </row>
        <row r="89">
          <cell r="B89" t="str">
            <v>계</v>
          </cell>
          <cell r="H89">
            <v>2088</v>
          </cell>
        </row>
        <row r="94">
          <cell r="B94">
            <v>6</v>
          </cell>
          <cell r="C94" t="str">
            <v xml:space="preserve"> 접지선 신설</v>
          </cell>
          <cell r="D94" t="str">
            <v xml:space="preserve"> GV 5.5㎟</v>
          </cell>
          <cell r="E94" t="str">
            <v>m</v>
          </cell>
          <cell r="F94">
            <v>1</v>
          </cell>
        </row>
        <row r="95">
          <cell r="C95" t="str">
            <v>가, 재료비</v>
          </cell>
        </row>
        <row r="96">
          <cell r="C96" t="str">
            <v xml:space="preserve"> 접지용전선  </v>
          </cell>
          <cell r="D96" t="str">
            <v xml:space="preserve"> GV 5.5㎟</v>
          </cell>
          <cell r="E96" t="str">
            <v>m</v>
          </cell>
          <cell r="F96">
            <v>1.1000000000000001</v>
          </cell>
          <cell r="G96">
            <v>410</v>
          </cell>
          <cell r="H96">
            <v>451</v>
          </cell>
          <cell r="I96">
            <v>0.1</v>
          </cell>
        </row>
        <row r="97">
          <cell r="B97" t="str">
            <v>소         계</v>
          </cell>
          <cell r="H97">
            <v>451</v>
          </cell>
        </row>
        <row r="98">
          <cell r="C98" t="str">
            <v>나, 노무비</v>
          </cell>
        </row>
        <row r="99">
          <cell r="C99" t="str">
            <v xml:space="preserve"> 저압케이블전공</v>
          </cell>
          <cell r="E99" t="str">
            <v>인</v>
          </cell>
          <cell r="F99">
            <v>0.01</v>
          </cell>
          <cell r="G99">
            <v>61877</v>
          </cell>
          <cell r="H99">
            <v>618.70000000000005</v>
          </cell>
          <cell r="I99" t="str">
            <v>기본,전기 7-8</v>
          </cell>
        </row>
        <row r="100">
          <cell r="B100" t="str">
            <v>소         계</v>
          </cell>
          <cell r="H100">
            <v>618</v>
          </cell>
        </row>
        <row r="101">
          <cell r="C101" t="str">
            <v>다, 기계경비</v>
          </cell>
        </row>
        <row r="102">
          <cell r="C102" t="str">
            <v xml:space="preserve"> 저압케이블전공</v>
          </cell>
          <cell r="E102" t="str">
            <v>인</v>
          </cell>
          <cell r="F102">
            <v>2.9999999999999997E-4</v>
          </cell>
          <cell r="G102">
            <v>61877</v>
          </cell>
          <cell r="H102">
            <v>18.5</v>
          </cell>
        </row>
        <row r="103">
          <cell r="B103" t="str">
            <v>소         계</v>
          </cell>
          <cell r="H103">
            <v>18</v>
          </cell>
        </row>
        <row r="105">
          <cell r="B105" t="str">
            <v>재   료   비</v>
          </cell>
          <cell r="H105">
            <v>469</v>
          </cell>
        </row>
        <row r="106">
          <cell r="B106" t="str">
            <v>노   무   비</v>
          </cell>
          <cell r="H106">
            <v>618</v>
          </cell>
        </row>
        <row r="107">
          <cell r="B107" t="str">
            <v>계</v>
          </cell>
          <cell r="H107">
            <v>1087</v>
          </cell>
        </row>
        <row r="112">
          <cell r="B112">
            <v>7</v>
          </cell>
          <cell r="C112" t="str">
            <v xml:space="preserve"> 제어선 신설</v>
          </cell>
          <cell r="D112" t="str">
            <v xml:space="preserve"> CVV-S 2C/1.25㎟</v>
          </cell>
          <cell r="E112" t="str">
            <v>m</v>
          </cell>
          <cell r="F112">
            <v>1</v>
          </cell>
        </row>
        <row r="113">
          <cell r="C113" t="str">
            <v>가, 재료비</v>
          </cell>
        </row>
        <row r="114">
          <cell r="C114" t="str">
            <v xml:space="preserve"> 제어케이블</v>
          </cell>
          <cell r="D114" t="str">
            <v xml:space="preserve"> CVV-S  2C×1.25㎟</v>
          </cell>
          <cell r="E114" t="str">
            <v>m</v>
          </cell>
          <cell r="F114">
            <v>1.03</v>
          </cell>
          <cell r="G114">
            <v>560</v>
          </cell>
          <cell r="H114">
            <v>576.79999999999995</v>
          </cell>
          <cell r="I114">
            <v>0.03</v>
          </cell>
        </row>
        <row r="115">
          <cell r="B115" t="str">
            <v>소         계</v>
          </cell>
          <cell r="H115">
            <v>576</v>
          </cell>
        </row>
        <row r="116">
          <cell r="C116" t="str">
            <v>나, 노무비</v>
          </cell>
        </row>
        <row r="117">
          <cell r="C117" t="str">
            <v xml:space="preserve"> 저압케이블전공</v>
          </cell>
          <cell r="E117" t="str">
            <v>인</v>
          </cell>
          <cell r="F117">
            <v>1.6E-2</v>
          </cell>
          <cell r="G117">
            <v>61877</v>
          </cell>
          <cell r="H117">
            <v>990</v>
          </cell>
          <cell r="I117" t="str">
            <v>기본x(실드),전기 7-10</v>
          </cell>
        </row>
        <row r="118">
          <cell r="B118" t="str">
            <v>소         계</v>
          </cell>
          <cell r="H118">
            <v>990</v>
          </cell>
        </row>
        <row r="119">
          <cell r="C119" t="str">
            <v>다, 기계경비</v>
          </cell>
        </row>
        <row r="120">
          <cell r="C120" t="str">
            <v xml:space="preserve"> 저압케이블전공</v>
          </cell>
          <cell r="E120" t="str">
            <v>인</v>
          </cell>
          <cell r="F120">
            <v>4.0000000000000002E-4</v>
          </cell>
          <cell r="G120">
            <v>61877</v>
          </cell>
          <cell r="H120">
            <v>24.7</v>
          </cell>
        </row>
        <row r="121">
          <cell r="B121" t="str">
            <v>소         계</v>
          </cell>
          <cell r="H121">
            <v>24</v>
          </cell>
        </row>
        <row r="123">
          <cell r="B123" t="str">
            <v>재   료   비</v>
          </cell>
          <cell r="H123">
            <v>600</v>
          </cell>
        </row>
        <row r="124">
          <cell r="B124" t="str">
            <v>노   무   비</v>
          </cell>
          <cell r="H124">
            <v>990</v>
          </cell>
        </row>
        <row r="125">
          <cell r="B125" t="str">
            <v>계</v>
          </cell>
          <cell r="H125">
            <v>1590</v>
          </cell>
        </row>
        <row r="130">
          <cell r="B130">
            <v>8</v>
          </cell>
          <cell r="C130" t="str">
            <v xml:space="preserve"> 전선 신설</v>
          </cell>
          <cell r="D130" t="str">
            <v xml:space="preserve"> HIV 1.2mm</v>
          </cell>
          <cell r="E130" t="str">
            <v>m</v>
          </cell>
          <cell r="F130">
            <v>1</v>
          </cell>
        </row>
        <row r="131">
          <cell r="C131" t="str">
            <v>가, 재료비</v>
          </cell>
        </row>
        <row r="132">
          <cell r="C132" t="str">
            <v xml:space="preserve"> 2종 비닐절연전선</v>
          </cell>
          <cell r="D132" t="str">
            <v xml:space="preserve"> HIV 1.2㎜</v>
          </cell>
          <cell r="E132" t="str">
            <v>m</v>
          </cell>
          <cell r="F132">
            <v>1.1000000000000001</v>
          </cell>
          <cell r="G132">
            <v>58</v>
          </cell>
          <cell r="H132">
            <v>63.8</v>
          </cell>
          <cell r="I132">
            <v>0.1</v>
          </cell>
        </row>
        <row r="133">
          <cell r="B133" t="str">
            <v>소         계</v>
          </cell>
          <cell r="H133">
            <v>63</v>
          </cell>
        </row>
        <row r="134">
          <cell r="C134" t="str">
            <v>나, 노무비</v>
          </cell>
        </row>
        <row r="135">
          <cell r="C135" t="str">
            <v xml:space="preserve"> 저압케이블전공</v>
          </cell>
          <cell r="E135" t="str">
            <v>인</v>
          </cell>
          <cell r="F135">
            <v>0.01</v>
          </cell>
          <cell r="G135">
            <v>61877</v>
          </cell>
          <cell r="H135">
            <v>618.70000000000005</v>
          </cell>
          <cell r="I135" t="str">
            <v>기본,전기 7-10</v>
          </cell>
        </row>
        <row r="136">
          <cell r="B136" t="str">
            <v>소         계</v>
          </cell>
          <cell r="H136">
            <v>618</v>
          </cell>
        </row>
        <row r="137">
          <cell r="C137" t="str">
            <v>다, 기계경비</v>
          </cell>
        </row>
        <row r="138">
          <cell r="C138" t="str">
            <v xml:space="preserve"> 저압케이블전공</v>
          </cell>
          <cell r="E138" t="str">
            <v>인</v>
          </cell>
          <cell r="F138">
            <v>2.9999999999999997E-4</v>
          </cell>
          <cell r="G138">
            <v>61877</v>
          </cell>
          <cell r="H138">
            <v>18.5</v>
          </cell>
        </row>
        <row r="139">
          <cell r="B139" t="str">
            <v>소         계</v>
          </cell>
          <cell r="H139">
            <v>18</v>
          </cell>
        </row>
        <row r="141">
          <cell r="B141" t="str">
            <v>재   료   비</v>
          </cell>
          <cell r="H141">
            <v>81</v>
          </cell>
        </row>
        <row r="142">
          <cell r="B142" t="str">
            <v>노   무   비</v>
          </cell>
          <cell r="H142">
            <v>618</v>
          </cell>
        </row>
        <row r="143">
          <cell r="B143" t="str">
            <v>계</v>
          </cell>
          <cell r="H143">
            <v>699</v>
          </cell>
        </row>
        <row r="148">
          <cell r="B148">
            <v>9</v>
          </cell>
          <cell r="C148" t="str">
            <v xml:space="preserve"> 지중케이블 신설</v>
          </cell>
          <cell r="D148" t="str">
            <v xml:space="preserve"> CTC 2P(2열)</v>
          </cell>
          <cell r="E148" t="str">
            <v>Km</v>
          </cell>
          <cell r="F148">
            <v>1</v>
          </cell>
        </row>
        <row r="149">
          <cell r="C149" t="str">
            <v>가, 재료비</v>
          </cell>
        </row>
        <row r="150">
          <cell r="C150" t="str">
            <v xml:space="preserve"> 지중케이블 신설</v>
          </cell>
          <cell r="D150" t="str">
            <v xml:space="preserve"> CTC 2P</v>
          </cell>
          <cell r="E150" t="str">
            <v>m</v>
          </cell>
          <cell r="F150">
            <v>2060</v>
          </cell>
          <cell r="G150">
            <v>580</v>
          </cell>
          <cell r="H150">
            <v>1194800</v>
          </cell>
          <cell r="I150">
            <v>0.03</v>
          </cell>
        </row>
        <row r="151">
          <cell r="B151" t="str">
            <v>소         계</v>
          </cell>
          <cell r="H151">
            <v>1194800</v>
          </cell>
        </row>
        <row r="152">
          <cell r="C152" t="str">
            <v>나, 노무비</v>
          </cell>
        </row>
        <row r="153">
          <cell r="C153" t="str">
            <v xml:space="preserve"> 통신케이블공</v>
          </cell>
          <cell r="E153" t="str">
            <v>인</v>
          </cell>
          <cell r="F153">
            <v>15.497000000000002</v>
          </cell>
          <cell r="G153">
            <v>90455</v>
          </cell>
          <cell r="H153">
            <v>1401781.1</v>
          </cell>
          <cell r="I153" t="str">
            <v>기본,통신 15-15</v>
          </cell>
        </row>
        <row r="154">
          <cell r="C154" t="str">
            <v xml:space="preserve"> 보통인부</v>
          </cell>
          <cell r="E154" t="str">
            <v>인</v>
          </cell>
          <cell r="F154">
            <v>26.325000000000003</v>
          </cell>
          <cell r="G154">
            <v>37736</v>
          </cell>
          <cell r="H154">
            <v>993400.2</v>
          </cell>
          <cell r="I154" t="str">
            <v>기본,통신 15-15</v>
          </cell>
        </row>
        <row r="155">
          <cell r="B155" t="str">
            <v>소         계</v>
          </cell>
          <cell r="H155">
            <v>2395181</v>
          </cell>
        </row>
        <row r="156">
          <cell r="C156" t="str">
            <v>다, 기계경비</v>
          </cell>
        </row>
        <row r="157">
          <cell r="C157" t="str">
            <v xml:space="preserve"> 통신케이블공</v>
          </cell>
          <cell r="E157" t="str">
            <v>인</v>
          </cell>
          <cell r="F157">
            <v>0.46400000000000002</v>
          </cell>
          <cell r="G157">
            <v>90455</v>
          </cell>
          <cell r="H157">
            <v>41971.1</v>
          </cell>
        </row>
        <row r="158">
          <cell r="C158" t="str">
            <v xml:space="preserve"> 보통인부</v>
          </cell>
          <cell r="E158" t="str">
            <v>인</v>
          </cell>
          <cell r="F158">
            <v>0.78900000000000003</v>
          </cell>
          <cell r="G158">
            <v>37736</v>
          </cell>
          <cell r="H158">
            <v>29773.7</v>
          </cell>
        </row>
        <row r="159">
          <cell r="B159" t="str">
            <v>소         계</v>
          </cell>
          <cell r="H159">
            <v>71744</v>
          </cell>
        </row>
        <row r="161">
          <cell r="B161" t="str">
            <v>재   료   비</v>
          </cell>
          <cell r="H161">
            <v>1266544</v>
          </cell>
        </row>
        <row r="162">
          <cell r="B162" t="str">
            <v>노   무   비</v>
          </cell>
          <cell r="H162">
            <v>2395181</v>
          </cell>
        </row>
        <row r="163">
          <cell r="B163" t="str">
            <v>계</v>
          </cell>
          <cell r="H163">
            <v>3661725</v>
          </cell>
        </row>
        <row r="166">
          <cell r="B166">
            <v>10</v>
          </cell>
          <cell r="C166" t="str">
            <v xml:space="preserve"> 후강전선관 신설</v>
          </cell>
          <cell r="D166" t="str">
            <v xml:space="preserve"> 16C (천장노출)</v>
          </cell>
          <cell r="E166" t="str">
            <v>m</v>
          </cell>
          <cell r="F166">
            <v>1</v>
          </cell>
        </row>
        <row r="167">
          <cell r="C167" t="str">
            <v>가, 재료비</v>
          </cell>
        </row>
        <row r="168">
          <cell r="C168" t="str">
            <v xml:space="preserve"> 후강전선관 </v>
          </cell>
          <cell r="D168" t="str">
            <v xml:space="preserve"> 아연도 16C</v>
          </cell>
          <cell r="E168" t="str">
            <v>m</v>
          </cell>
          <cell r="F168">
            <v>1.1000000000000001</v>
          </cell>
          <cell r="G168">
            <v>894</v>
          </cell>
          <cell r="H168">
            <v>983.4</v>
          </cell>
          <cell r="I168">
            <v>0.1</v>
          </cell>
        </row>
        <row r="169">
          <cell r="C169" t="str">
            <v xml:space="preserve"> 전선관부속품비</v>
          </cell>
          <cell r="D169" t="str">
            <v xml:space="preserve"> 전선관비의 15%</v>
          </cell>
          <cell r="E169" t="str">
            <v>식</v>
          </cell>
          <cell r="F169">
            <v>1</v>
          </cell>
          <cell r="G169">
            <v>147.5</v>
          </cell>
          <cell r="H169">
            <v>147.5</v>
          </cell>
        </row>
        <row r="170">
          <cell r="B170" t="str">
            <v>소         계</v>
          </cell>
          <cell r="H170">
            <v>1130</v>
          </cell>
        </row>
        <row r="171">
          <cell r="C171" t="str">
            <v>나, 노무비</v>
          </cell>
        </row>
        <row r="172">
          <cell r="C172" t="str">
            <v xml:space="preserve"> 통신내선공</v>
          </cell>
          <cell r="E172" t="str">
            <v>인</v>
          </cell>
          <cell r="F172">
            <v>0.09</v>
          </cell>
          <cell r="G172">
            <v>72591</v>
          </cell>
          <cell r="H172">
            <v>6533.1</v>
          </cell>
          <cell r="I172" t="str">
            <v>기본×(1+천장노출),통신 3-61-가</v>
          </cell>
        </row>
        <row r="173">
          <cell r="B173" t="str">
            <v>소         계</v>
          </cell>
          <cell r="H173">
            <v>6533</v>
          </cell>
        </row>
        <row r="174">
          <cell r="C174" t="str">
            <v>다, 기계경비</v>
          </cell>
        </row>
        <row r="175">
          <cell r="C175" t="str">
            <v xml:space="preserve"> 통신내선공</v>
          </cell>
          <cell r="E175" t="str">
            <v>인</v>
          </cell>
          <cell r="F175">
            <v>2E-3</v>
          </cell>
          <cell r="G175">
            <v>72591</v>
          </cell>
          <cell r="H175">
            <v>145.1</v>
          </cell>
        </row>
        <row r="176">
          <cell r="B176" t="str">
            <v>소         계</v>
          </cell>
          <cell r="H176">
            <v>145</v>
          </cell>
        </row>
        <row r="178">
          <cell r="B178" t="str">
            <v>재   료   비</v>
          </cell>
          <cell r="H178">
            <v>1275</v>
          </cell>
        </row>
        <row r="179">
          <cell r="B179" t="str">
            <v>노   무   비</v>
          </cell>
          <cell r="H179">
            <v>6533</v>
          </cell>
        </row>
        <row r="180">
          <cell r="B180" t="str">
            <v>계</v>
          </cell>
          <cell r="H180">
            <v>7808</v>
          </cell>
        </row>
        <row r="184">
          <cell r="B184">
            <v>11</v>
          </cell>
          <cell r="C184" t="str">
            <v xml:space="preserve"> 후강전선관 신설</v>
          </cell>
          <cell r="D184" t="str">
            <v xml:space="preserve"> 16C (철강조)</v>
          </cell>
          <cell r="E184" t="str">
            <v>m</v>
          </cell>
          <cell r="F184">
            <v>1</v>
          </cell>
        </row>
        <row r="185">
          <cell r="C185" t="str">
            <v>가, 재료비</v>
          </cell>
        </row>
        <row r="186">
          <cell r="C186" t="str">
            <v xml:space="preserve"> 후강전선관 </v>
          </cell>
          <cell r="D186" t="str">
            <v xml:space="preserve"> 아연도 16C</v>
          </cell>
          <cell r="E186" t="str">
            <v>m</v>
          </cell>
          <cell r="F186">
            <v>1.1000000000000001</v>
          </cell>
          <cell r="G186">
            <v>894</v>
          </cell>
          <cell r="H186">
            <v>983.4</v>
          </cell>
          <cell r="I186">
            <v>0.1</v>
          </cell>
        </row>
        <row r="187">
          <cell r="C187" t="str">
            <v xml:space="preserve"> 전선관부속품비</v>
          </cell>
          <cell r="D187" t="str">
            <v xml:space="preserve"> 전선관비의 15%</v>
          </cell>
          <cell r="E187" t="str">
            <v>식</v>
          </cell>
          <cell r="F187">
            <v>1</v>
          </cell>
          <cell r="G187">
            <v>147.5</v>
          </cell>
          <cell r="H187">
            <v>147.5</v>
          </cell>
        </row>
        <row r="188">
          <cell r="B188" t="str">
            <v>소         계</v>
          </cell>
          <cell r="H188">
            <v>1130</v>
          </cell>
        </row>
        <row r="189">
          <cell r="C189" t="str">
            <v>나, 노무비</v>
          </cell>
        </row>
        <row r="190">
          <cell r="C190" t="str">
            <v xml:space="preserve"> 통신내선공</v>
          </cell>
          <cell r="E190" t="str">
            <v>인</v>
          </cell>
          <cell r="F190">
            <v>0.1</v>
          </cell>
          <cell r="G190">
            <v>72591</v>
          </cell>
          <cell r="H190">
            <v>7259.1</v>
          </cell>
          <cell r="I190" t="str">
            <v>기본×(1+철강조노출),통신 3-61-가</v>
          </cell>
        </row>
        <row r="191">
          <cell r="B191" t="str">
            <v>소         계</v>
          </cell>
          <cell r="H191">
            <v>7259</v>
          </cell>
        </row>
        <row r="192">
          <cell r="C192" t="str">
            <v>다, 기계경비</v>
          </cell>
        </row>
        <row r="193">
          <cell r="C193" t="str">
            <v xml:space="preserve"> 통신내선공</v>
          </cell>
          <cell r="E193" t="str">
            <v>인</v>
          </cell>
          <cell r="F193">
            <v>3.0000000000000001E-3</v>
          </cell>
          <cell r="G193">
            <v>72591</v>
          </cell>
          <cell r="H193">
            <v>217.7</v>
          </cell>
        </row>
        <row r="194">
          <cell r="B194" t="str">
            <v>소         계</v>
          </cell>
          <cell r="H194">
            <v>217</v>
          </cell>
        </row>
        <row r="196">
          <cell r="B196" t="str">
            <v>재   료   비</v>
          </cell>
          <cell r="H196">
            <v>1347</v>
          </cell>
        </row>
        <row r="197">
          <cell r="B197" t="str">
            <v>노   무   비</v>
          </cell>
          <cell r="H197">
            <v>7259</v>
          </cell>
        </row>
        <row r="198">
          <cell r="B198" t="str">
            <v>계</v>
          </cell>
          <cell r="H198">
            <v>8606</v>
          </cell>
        </row>
        <row r="202">
          <cell r="B202">
            <v>12</v>
          </cell>
          <cell r="C202" t="str">
            <v xml:space="preserve"> 후강전선관 신설</v>
          </cell>
          <cell r="D202" t="str">
            <v xml:space="preserve"> 22C (천장노출)</v>
          </cell>
          <cell r="E202" t="str">
            <v>m</v>
          </cell>
          <cell r="F202">
            <v>1</v>
          </cell>
        </row>
        <row r="203">
          <cell r="C203" t="str">
            <v>가, 재료비</v>
          </cell>
        </row>
        <row r="204">
          <cell r="C204" t="str">
            <v xml:space="preserve"> 후강전선관 </v>
          </cell>
          <cell r="D204" t="str">
            <v xml:space="preserve"> 아연도 22C</v>
          </cell>
          <cell r="E204" t="str">
            <v>m</v>
          </cell>
          <cell r="F204">
            <v>1.1000000000000001</v>
          </cell>
          <cell r="G204">
            <v>1145</v>
          </cell>
          <cell r="H204">
            <v>1259.5</v>
          </cell>
          <cell r="I204">
            <v>0.1</v>
          </cell>
        </row>
        <row r="205">
          <cell r="C205" t="str">
            <v xml:space="preserve"> 전선관부속품비</v>
          </cell>
          <cell r="D205" t="str">
            <v xml:space="preserve"> 전선관비의 15%</v>
          </cell>
          <cell r="E205" t="str">
            <v>식</v>
          </cell>
          <cell r="F205">
            <v>1</v>
          </cell>
          <cell r="G205">
            <v>188.9</v>
          </cell>
          <cell r="H205">
            <v>188.9</v>
          </cell>
        </row>
        <row r="206">
          <cell r="B206" t="str">
            <v>소         계</v>
          </cell>
          <cell r="H206">
            <v>1448</v>
          </cell>
        </row>
        <row r="207">
          <cell r="C207" t="str">
            <v>나, 노무비</v>
          </cell>
        </row>
        <row r="208">
          <cell r="C208" t="str">
            <v xml:space="preserve"> 통신내선공</v>
          </cell>
          <cell r="E208" t="str">
            <v>인</v>
          </cell>
          <cell r="F208">
            <v>0.13</v>
          </cell>
          <cell r="G208">
            <v>72591</v>
          </cell>
          <cell r="H208">
            <v>9436.7999999999993</v>
          </cell>
          <cell r="I208" t="str">
            <v>기본×(1+천장노출),통신 3-61-가</v>
          </cell>
        </row>
        <row r="209">
          <cell r="B209" t="str">
            <v>소         계</v>
          </cell>
          <cell r="H209">
            <v>9436</v>
          </cell>
        </row>
        <row r="210">
          <cell r="C210" t="str">
            <v>다, 기계경비</v>
          </cell>
        </row>
        <row r="211">
          <cell r="C211" t="str">
            <v xml:space="preserve"> 통신내선공</v>
          </cell>
          <cell r="E211" t="str">
            <v>인</v>
          </cell>
          <cell r="F211">
            <v>3.0000000000000001E-3</v>
          </cell>
          <cell r="G211">
            <v>72591</v>
          </cell>
          <cell r="H211">
            <v>217.7</v>
          </cell>
        </row>
        <row r="212">
          <cell r="B212" t="str">
            <v>소         계</v>
          </cell>
          <cell r="H212">
            <v>217</v>
          </cell>
        </row>
        <row r="214">
          <cell r="B214" t="str">
            <v>재   료   비</v>
          </cell>
          <cell r="H214">
            <v>1665</v>
          </cell>
        </row>
        <row r="215">
          <cell r="B215" t="str">
            <v>노   무   비</v>
          </cell>
          <cell r="H215">
            <v>9436</v>
          </cell>
        </row>
        <row r="216">
          <cell r="B216" t="str">
            <v>계</v>
          </cell>
          <cell r="H216">
            <v>11101</v>
          </cell>
        </row>
        <row r="220">
          <cell r="B220">
            <v>13</v>
          </cell>
          <cell r="C220" t="str">
            <v xml:space="preserve"> 후강전선관 신설</v>
          </cell>
          <cell r="D220" t="str">
            <v xml:space="preserve"> 22C (철강조)</v>
          </cell>
          <cell r="E220" t="str">
            <v>m</v>
          </cell>
          <cell r="F220">
            <v>1</v>
          </cell>
        </row>
        <row r="221">
          <cell r="C221" t="str">
            <v>가, 재료비</v>
          </cell>
        </row>
        <row r="222">
          <cell r="C222" t="str">
            <v xml:space="preserve"> 후강전선관 </v>
          </cell>
          <cell r="D222" t="str">
            <v xml:space="preserve"> 아연도 22C</v>
          </cell>
          <cell r="E222" t="str">
            <v>m</v>
          </cell>
          <cell r="F222">
            <v>1.1000000000000001</v>
          </cell>
          <cell r="G222">
            <v>1145</v>
          </cell>
          <cell r="H222">
            <v>1259.5</v>
          </cell>
          <cell r="I222">
            <v>0.1</v>
          </cell>
        </row>
        <row r="223">
          <cell r="C223" t="str">
            <v xml:space="preserve"> 전선관부속품비</v>
          </cell>
          <cell r="D223" t="str">
            <v xml:space="preserve"> 전선관비의 15%</v>
          </cell>
          <cell r="E223" t="str">
            <v>식</v>
          </cell>
          <cell r="F223">
            <v>1</v>
          </cell>
          <cell r="G223">
            <v>188.9</v>
          </cell>
          <cell r="H223">
            <v>188.9</v>
          </cell>
        </row>
        <row r="224">
          <cell r="B224" t="str">
            <v>소         계</v>
          </cell>
          <cell r="H224">
            <v>1448</v>
          </cell>
        </row>
        <row r="225">
          <cell r="C225" t="str">
            <v>나, 노무비</v>
          </cell>
        </row>
        <row r="226">
          <cell r="C226" t="str">
            <v xml:space="preserve"> 통신내선공</v>
          </cell>
          <cell r="E226" t="str">
            <v>인</v>
          </cell>
          <cell r="F226">
            <v>0.13</v>
          </cell>
          <cell r="G226">
            <v>72591</v>
          </cell>
          <cell r="H226">
            <v>9436.7999999999993</v>
          </cell>
          <cell r="I226" t="str">
            <v>기본×(1+철강조노출),통신 3-61-가</v>
          </cell>
        </row>
        <row r="227">
          <cell r="B227" t="str">
            <v>소         계</v>
          </cell>
          <cell r="H227">
            <v>9436</v>
          </cell>
        </row>
        <row r="228">
          <cell r="C228" t="str">
            <v>다, 기계경비</v>
          </cell>
        </row>
        <row r="229">
          <cell r="C229" t="str">
            <v xml:space="preserve"> 통신내선공</v>
          </cell>
          <cell r="E229" t="str">
            <v>인</v>
          </cell>
          <cell r="F229">
            <v>3.0000000000000001E-3</v>
          </cell>
          <cell r="G229">
            <v>72591</v>
          </cell>
          <cell r="H229">
            <v>217.7</v>
          </cell>
        </row>
        <row r="230">
          <cell r="B230" t="str">
            <v>소         계</v>
          </cell>
          <cell r="H230">
            <v>217</v>
          </cell>
        </row>
        <row r="232">
          <cell r="B232" t="str">
            <v>재   료   비</v>
          </cell>
          <cell r="H232">
            <v>1665</v>
          </cell>
        </row>
        <row r="233">
          <cell r="B233" t="str">
            <v>노   무   비</v>
          </cell>
          <cell r="H233">
            <v>9436</v>
          </cell>
        </row>
        <row r="234">
          <cell r="B234" t="str">
            <v>계</v>
          </cell>
          <cell r="H234">
            <v>11101</v>
          </cell>
        </row>
        <row r="238">
          <cell r="B238">
            <v>115</v>
          </cell>
          <cell r="C238" t="str">
            <v xml:space="preserve"> 후강전선관 신설</v>
          </cell>
          <cell r="D238" t="str">
            <v xml:space="preserve"> 36C (천장노출)</v>
          </cell>
          <cell r="E238" t="str">
            <v>m</v>
          </cell>
          <cell r="F238">
            <v>1</v>
          </cell>
        </row>
        <row r="239">
          <cell r="C239" t="str">
            <v>가, 재료비</v>
          </cell>
        </row>
        <row r="240">
          <cell r="C240" t="str">
            <v xml:space="preserve"> 후강전선관 </v>
          </cell>
          <cell r="D240" t="str">
            <v xml:space="preserve"> 아연도 36C</v>
          </cell>
          <cell r="E240" t="str">
            <v>m</v>
          </cell>
          <cell r="F240">
            <v>1.1000000000000001</v>
          </cell>
          <cell r="G240">
            <v>1835</v>
          </cell>
          <cell r="H240">
            <v>2018.5</v>
          </cell>
          <cell r="I240">
            <v>0.1</v>
          </cell>
        </row>
        <row r="241">
          <cell r="C241" t="str">
            <v xml:space="preserve"> 전선관부속품비</v>
          </cell>
          <cell r="D241" t="str">
            <v xml:space="preserve"> 전선관비의 15%</v>
          </cell>
          <cell r="E241" t="str">
            <v>식</v>
          </cell>
          <cell r="F241">
            <v>1</v>
          </cell>
          <cell r="G241">
            <v>302.7</v>
          </cell>
          <cell r="H241">
            <v>302.7</v>
          </cell>
        </row>
        <row r="242">
          <cell r="B242" t="str">
            <v>소         계</v>
          </cell>
          <cell r="H242">
            <v>2321</v>
          </cell>
        </row>
        <row r="243">
          <cell r="C243" t="str">
            <v>나, 노무비</v>
          </cell>
        </row>
        <row r="244">
          <cell r="C244" t="str">
            <v xml:space="preserve"> 통신내선공</v>
          </cell>
          <cell r="E244" t="str">
            <v>인</v>
          </cell>
          <cell r="F244">
            <v>0.24</v>
          </cell>
          <cell r="G244">
            <v>72591</v>
          </cell>
          <cell r="H244">
            <v>17421.8</v>
          </cell>
          <cell r="I244" t="str">
            <v>기본×(1+철강조노출),통신 3-61-가</v>
          </cell>
        </row>
        <row r="245">
          <cell r="B245" t="str">
            <v>소         계</v>
          </cell>
          <cell r="H245">
            <v>17421</v>
          </cell>
        </row>
        <row r="246">
          <cell r="C246" t="str">
            <v>다, 기계경비</v>
          </cell>
        </row>
        <row r="247">
          <cell r="C247" t="str">
            <v xml:space="preserve"> 통신내선공</v>
          </cell>
          <cell r="E247" t="str">
            <v>인</v>
          </cell>
          <cell r="F247">
            <v>7.0000000000000001E-3</v>
          </cell>
          <cell r="G247">
            <v>72591</v>
          </cell>
          <cell r="H247">
            <v>508.1</v>
          </cell>
        </row>
        <row r="248">
          <cell r="B248" t="str">
            <v>소         계</v>
          </cell>
          <cell r="H248">
            <v>508</v>
          </cell>
        </row>
        <row r="250">
          <cell r="B250" t="str">
            <v>재   료   비</v>
          </cell>
          <cell r="H250">
            <v>2829</v>
          </cell>
        </row>
        <row r="251">
          <cell r="B251" t="str">
            <v>노   무   비</v>
          </cell>
          <cell r="H251">
            <v>17421</v>
          </cell>
        </row>
        <row r="252">
          <cell r="B252" t="str">
            <v>계</v>
          </cell>
          <cell r="H252">
            <v>20250</v>
          </cell>
        </row>
        <row r="256">
          <cell r="B256">
            <v>116</v>
          </cell>
          <cell r="C256" t="str">
            <v xml:space="preserve"> 후강전선관 신설</v>
          </cell>
          <cell r="D256" t="str">
            <v xml:space="preserve"> 36C (철강조)</v>
          </cell>
          <cell r="E256" t="str">
            <v>m</v>
          </cell>
          <cell r="F256">
            <v>1</v>
          </cell>
        </row>
        <row r="257">
          <cell r="C257" t="str">
            <v>가, 재료비</v>
          </cell>
        </row>
        <row r="258">
          <cell r="C258" t="str">
            <v xml:space="preserve"> 후강전선관 </v>
          </cell>
          <cell r="D258" t="str">
            <v xml:space="preserve"> 아연도 36C</v>
          </cell>
          <cell r="E258" t="str">
            <v>m</v>
          </cell>
          <cell r="F258">
            <v>1.1000000000000001</v>
          </cell>
          <cell r="G258">
            <v>1835</v>
          </cell>
          <cell r="H258">
            <v>2018.5</v>
          </cell>
          <cell r="I258">
            <v>0.1</v>
          </cell>
        </row>
        <row r="259">
          <cell r="C259" t="str">
            <v xml:space="preserve"> 전선관부속품비</v>
          </cell>
          <cell r="D259" t="str">
            <v xml:space="preserve"> 전선관비의 15%</v>
          </cell>
          <cell r="E259" t="str">
            <v>식</v>
          </cell>
          <cell r="F259">
            <v>1</v>
          </cell>
          <cell r="G259">
            <v>302.7</v>
          </cell>
          <cell r="H259">
            <v>302.7</v>
          </cell>
        </row>
        <row r="260">
          <cell r="B260" t="str">
            <v>소         계</v>
          </cell>
          <cell r="H260">
            <v>2321</v>
          </cell>
        </row>
        <row r="261">
          <cell r="C261" t="str">
            <v>나, 노무비</v>
          </cell>
        </row>
        <row r="262">
          <cell r="C262" t="str">
            <v xml:space="preserve"> 통신내선공</v>
          </cell>
          <cell r="E262" t="str">
            <v>인</v>
          </cell>
          <cell r="F262">
            <v>0.25</v>
          </cell>
          <cell r="G262">
            <v>72591</v>
          </cell>
          <cell r="H262">
            <v>18147.7</v>
          </cell>
          <cell r="I262" t="str">
            <v>기본×(1+철강조노출),통신 3-61-가</v>
          </cell>
        </row>
        <row r="263">
          <cell r="B263" t="str">
            <v>소         계</v>
          </cell>
          <cell r="H263">
            <v>18147</v>
          </cell>
        </row>
        <row r="264">
          <cell r="C264" t="str">
            <v>다, 기계경비</v>
          </cell>
        </row>
        <row r="265">
          <cell r="C265" t="str">
            <v xml:space="preserve"> 통신내선공</v>
          </cell>
          <cell r="E265" t="str">
            <v>인</v>
          </cell>
          <cell r="F265">
            <v>7.0000000000000001E-3</v>
          </cell>
          <cell r="G265">
            <v>72591</v>
          </cell>
          <cell r="H265">
            <v>508.1</v>
          </cell>
        </row>
        <row r="266">
          <cell r="B266" t="str">
            <v>소         계</v>
          </cell>
          <cell r="H266">
            <v>508</v>
          </cell>
        </row>
        <row r="268">
          <cell r="B268" t="str">
            <v>재   료   비</v>
          </cell>
          <cell r="H268">
            <v>2829</v>
          </cell>
        </row>
        <row r="269">
          <cell r="B269" t="str">
            <v>노   무   비</v>
          </cell>
          <cell r="H269">
            <v>18147</v>
          </cell>
        </row>
        <row r="270">
          <cell r="B270" t="str">
            <v>계</v>
          </cell>
          <cell r="H270">
            <v>20976</v>
          </cell>
        </row>
        <row r="274">
          <cell r="B274">
            <v>117</v>
          </cell>
          <cell r="C274" t="str">
            <v xml:space="preserve"> 후강전선관 신설</v>
          </cell>
          <cell r="D274" t="str">
            <v xml:space="preserve"> 42C (천장노출)</v>
          </cell>
          <cell r="E274" t="str">
            <v>m</v>
          </cell>
          <cell r="F274">
            <v>1</v>
          </cell>
        </row>
        <row r="275">
          <cell r="C275" t="str">
            <v>가, 재료비</v>
          </cell>
        </row>
        <row r="276">
          <cell r="C276" t="str">
            <v xml:space="preserve"> 후강전선관 </v>
          </cell>
          <cell r="D276" t="str">
            <v xml:space="preserve"> 아연도 42C</v>
          </cell>
          <cell r="E276" t="str">
            <v>m</v>
          </cell>
          <cell r="F276">
            <v>1.1000000000000001</v>
          </cell>
          <cell r="G276">
            <v>2127</v>
          </cell>
          <cell r="H276">
            <v>2339.6999999999998</v>
          </cell>
          <cell r="I276">
            <v>0.1</v>
          </cell>
        </row>
        <row r="277">
          <cell r="C277" t="str">
            <v xml:space="preserve"> 전선관부속품비</v>
          </cell>
          <cell r="D277" t="str">
            <v xml:space="preserve"> 전선관비의 15%</v>
          </cell>
          <cell r="E277" t="str">
            <v>식</v>
          </cell>
          <cell r="F277">
            <v>1</v>
          </cell>
          <cell r="G277">
            <v>350.9</v>
          </cell>
          <cell r="H277">
            <v>350.9</v>
          </cell>
        </row>
        <row r="278">
          <cell r="B278" t="str">
            <v>소         계</v>
          </cell>
          <cell r="H278">
            <v>2690</v>
          </cell>
        </row>
        <row r="279">
          <cell r="C279" t="str">
            <v>나, 노무비</v>
          </cell>
        </row>
        <row r="280">
          <cell r="C280" t="str">
            <v xml:space="preserve"> 통신내선공</v>
          </cell>
          <cell r="E280" t="str">
            <v>인</v>
          </cell>
          <cell r="F280">
            <v>0.3</v>
          </cell>
          <cell r="G280">
            <v>72591</v>
          </cell>
          <cell r="H280">
            <v>21777.3</v>
          </cell>
          <cell r="I280" t="str">
            <v>기본×(1+천장노출),통신 3-61-가</v>
          </cell>
        </row>
        <row r="281">
          <cell r="B281" t="str">
            <v>소         계</v>
          </cell>
          <cell r="H281">
            <v>21777</v>
          </cell>
        </row>
        <row r="282">
          <cell r="C282" t="str">
            <v>다, 기계경비</v>
          </cell>
        </row>
        <row r="283">
          <cell r="C283" t="str">
            <v xml:space="preserve"> 통신내선공</v>
          </cell>
          <cell r="E283" t="str">
            <v>인</v>
          </cell>
          <cell r="F283">
            <v>8.9999999999999993E-3</v>
          </cell>
          <cell r="G283">
            <v>72591</v>
          </cell>
          <cell r="H283">
            <v>653.29999999999995</v>
          </cell>
        </row>
        <row r="284">
          <cell r="B284" t="str">
            <v>소         계</v>
          </cell>
          <cell r="H284">
            <v>653</v>
          </cell>
        </row>
        <row r="286">
          <cell r="B286" t="str">
            <v>재   료   비</v>
          </cell>
          <cell r="H286">
            <v>3343</v>
          </cell>
        </row>
        <row r="287">
          <cell r="B287" t="str">
            <v>노   무   비</v>
          </cell>
          <cell r="H287">
            <v>21777</v>
          </cell>
        </row>
        <row r="288">
          <cell r="B288" t="str">
            <v>계</v>
          </cell>
          <cell r="H288">
            <v>25120</v>
          </cell>
        </row>
        <row r="292">
          <cell r="B292">
            <v>118</v>
          </cell>
          <cell r="C292" t="str">
            <v xml:space="preserve"> 후강전선관 신설</v>
          </cell>
          <cell r="D292" t="str">
            <v xml:space="preserve"> 42C (철강조)</v>
          </cell>
          <cell r="E292" t="str">
            <v>m</v>
          </cell>
          <cell r="F292">
            <v>1</v>
          </cell>
        </row>
        <row r="293">
          <cell r="C293" t="str">
            <v>가, 재료비</v>
          </cell>
        </row>
        <row r="294">
          <cell r="C294" t="str">
            <v xml:space="preserve"> 후강전선관 </v>
          </cell>
          <cell r="D294" t="str">
            <v xml:space="preserve"> 아연도 42C</v>
          </cell>
          <cell r="E294" t="str">
            <v>m</v>
          </cell>
          <cell r="F294">
            <v>1.1000000000000001</v>
          </cell>
          <cell r="G294">
            <v>2127</v>
          </cell>
          <cell r="H294">
            <v>2339.6999999999998</v>
          </cell>
          <cell r="I294">
            <v>0.1</v>
          </cell>
        </row>
        <row r="295">
          <cell r="C295" t="str">
            <v xml:space="preserve"> 전선관부속품비</v>
          </cell>
          <cell r="D295" t="str">
            <v xml:space="preserve"> 전선관비의 15%</v>
          </cell>
          <cell r="E295" t="str">
            <v>식</v>
          </cell>
          <cell r="F295">
            <v>1</v>
          </cell>
          <cell r="G295">
            <v>350.9</v>
          </cell>
          <cell r="H295">
            <v>350.9</v>
          </cell>
        </row>
        <row r="296">
          <cell r="B296" t="str">
            <v>소         계</v>
          </cell>
          <cell r="H296">
            <v>2690</v>
          </cell>
        </row>
        <row r="297">
          <cell r="C297" t="str">
            <v>나, 노무비</v>
          </cell>
        </row>
        <row r="298">
          <cell r="C298" t="str">
            <v xml:space="preserve"> 통신내선공</v>
          </cell>
          <cell r="E298" t="str">
            <v>인</v>
          </cell>
          <cell r="F298">
            <v>0.31</v>
          </cell>
          <cell r="G298">
            <v>72591</v>
          </cell>
          <cell r="H298">
            <v>22503.200000000001</v>
          </cell>
          <cell r="I298" t="str">
            <v>기본×(1+천장노출),통신 3-61-가</v>
          </cell>
        </row>
        <row r="299">
          <cell r="B299" t="str">
            <v>소         계</v>
          </cell>
          <cell r="H299">
            <v>22503</v>
          </cell>
        </row>
        <row r="300">
          <cell r="C300" t="str">
            <v>다, 기계경비</v>
          </cell>
        </row>
        <row r="301">
          <cell r="C301" t="str">
            <v xml:space="preserve"> 통신내선공</v>
          </cell>
          <cell r="E301" t="str">
            <v>인</v>
          </cell>
          <cell r="F301">
            <v>8.9999999999999993E-3</v>
          </cell>
          <cell r="G301">
            <v>72591</v>
          </cell>
          <cell r="H301">
            <v>653.29999999999995</v>
          </cell>
        </row>
        <row r="302">
          <cell r="B302" t="str">
            <v>소         계</v>
          </cell>
          <cell r="H302">
            <v>653</v>
          </cell>
        </row>
        <row r="304">
          <cell r="B304" t="str">
            <v>재   료   비</v>
          </cell>
          <cell r="H304">
            <v>3343</v>
          </cell>
        </row>
        <row r="305">
          <cell r="B305" t="str">
            <v>노   무   비</v>
          </cell>
          <cell r="H305">
            <v>22503</v>
          </cell>
        </row>
        <row r="306">
          <cell r="B306" t="str">
            <v>계</v>
          </cell>
          <cell r="H306">
            <v>25846</v>
          </cell>
        </row>
        <row r="310">
          <cell r="B310">
            <v>17</v>
          </cell>
          <cell r="C310" t="str">
            <v xml:space="preserve"> 후렉시블전선관 신설</v>
          </cell>
          <cell r="D310" t="str">
            <v xml:space="preserve"> 16C (철강조)</v>
          </cell>
          <cell r="E310" t="str">
            <v>m</v>
          </cell>
          <cell r="F310">
            <v>1</v>
          </cell>
        </row>
        <row r="311">
          <cell r="C311" t="str">
            <v>가, 재료비</v>
          </cell>
        </row>
        <row r="312">
          <cell r="C312" t="str">
            <v xml:space="preserve"> 1종가요관  </v>
          </cell>
          <cell r="D312" t="str">
            <v xml:space="preserve"> 16C ㉿비방수</v>
          </cell>
          <cell r="E312" t="str">
            <v>m</v>
          </cell>
          <cell r="F312">
            <v>1.1000000000000001</v>
          </cell>
          <cell r="G312">
            <v>145</v>
          </cell>
          <cell r="H312">
            <v>159.5</v>
          </cell>
          <cell r="I312">
            <v>0.1</v>
          </cell>
        </row>
        <row r="313">
          <cell r="C313" t="str">
            <v xml:space="preserve"> 전선관부속품비</v>
          </cell>
          <cell r="D313" t="str">
            <v xml:space="preserve"> 전선관비의 15%</v>
          </cell>
          <cell r="E313" t="str">
            <v>식</v>
          </cell>
          <cell r="F313">
            <v>1</v>
          </cell>
          <cell r="G313">
            <v>23.9</v>
          </cell>
          <cell r="H313">
            <v>23.9</v>
          </cell>
        </row>
        <row r="314">
          <cell r="B314" t="str">
            <v>소         계</v>
          </cell>
          <cell r="H314">
            <v>183</v>
          </cell>
        </row>
        <row r="315">
          <cell r="C315" t="str">
            <v>나, 노무비</v>
          </cell>
        </row>
        <row r="316">
          <cell r="C316" t="str">
            <v xml:space="preserve"> 통신내선공</v>
          </cell>
          <cell r="E316" t="str">
            <v>인</v>
          </cell>
          <cell r="F316">
            <v>0.06</v>
          </cell>
          <cell r="G316">
            <v>72591</v>
          </cell>
          <cell r="H316">
            <v>4355.3999999999996</v>
          </cell>
          <cell r="I316" t="str">
            <v>기본×(1+철강조),통신 3-61-가</v>
          </cell>
        </row>
        <row r="317">
          <cell r="B317" t="str">
            <v>소         계</v>
          </cell>
          <cell r="H317">
            <v>4355</v>
          </cell>
        </row>
        <row r="318">
          <cell r="C318" t="str">
            <v>다, 기계경비</v>
          </cell>
        </row>
        <row r="319">
          <cell r="C319" t="str">
            <v xml:space="preserve"> 통신내선공</v>
          </cell>
          <cell r="E319" t="str">
            <v>인</v>
          </cell>
          <cell r="F319">
            <v>1E-3</v>
          </cell>
          <cell r="G319">
            <v>72591</v>
          </cell>
          <cell r="H319">
            <v>72.5</v>
          </cell>
        </row>
        <row r="320">
          <cell r="B320" t="str">
            <v>소         계</v>
          </cell>
          <cell r="H320">
            <v>72</v>
          </cell>
        </row>
        <row r="322">
          <cell r="B322" t="str">
            <v>재   료   비</v>
          </cell>
          <cell r="H322">
            <v>255</v>
          </cell>
        </row>
        <row r="323">
          <cell r="B323" t="str">
            <v>노   무   비</v>
          </cell>
          <cell r="H323">
            <v>4355</v>
          </cell>
        </row>
        <row r="324">
          <cell r="B324" t="str">
            <v>계</v>
          </cell>
          <cell r="H324">
            <v>4610</v>
          </cell>
        </row>
        <row r="328">
          <cell r="B328">
            <v>18</v>
          </cell>
          <cell r="C328" t="str">
            <v xml:space="preserve"> 후렉시블전선관 신설</v>
          </cell>
          <cell r="D328" t="str">
            <v xml:space="preserve"> 22C (철강조)</v>
          </cell>
          <cell r="E328" t="str">
            <v>m</v>
          </cell>
          <cell r="F328">
            <v>1</v>
          </cell>
        </row>
        <row r="329">
          <cell r="C329" t="str">
            <v>가, 재료비</v>
          </cell>
        </row>
        <row r="330">
          <cell r="C330" t="str">
            <v xml:space="preserve"> 1종가요관  </v>
          </cell>
          <cell r="D330" t="str">
            <v xml:space="preserve"> 22C ㉿비방수</v>
          </cell>
          <cell r="E330" t="str">
            <v>m</v>
          </cell>
          <cell r="F330">
            <v>1.1000000000000001</v>
          </cell>
          <cell r="G330">
            <v>215</v>
          </cell>
          <cell r="H330">
            <v>236.5</v>
          </cell>
          <cell r="I330">
            <v>0.1</v>
          </cell>
        </row>
        <row r="331">
          <cell r="C331" t="str">
            <v xml:space="preserve"> 전선관부속품비</v>
          </cell>
          <cell r="D331" t="str">
            <v xml:space="preserve"> 전선관비의 15%</v>
          </cell>
          <cell r="E331" t="str">
            <v>식</v>
          </cell>
          <cell r="F331">
            <v>1</v>
          </cell>
          <cell r="G331">
            <v>35.4</v>
          </cell>
          <cell r="H331">
            <v>35.4</v>
          </cell>
        </row>
        <row r="332">
          <cell r="B332" t="str">
            <v>소         계</v>
          </cell>
          <cell r="H332">
            <v>271</v>
          </cell>
        </row>
        <row r="333">
          <cell r="C333" t="str">
            <v>나, 노무비</v>
          </cell>
        </row>
        <row r="334">
          <cell r="C334" t="str">
            <v xml:space="preserve"> 통신내선공</v>
          </cell>
          <cell r="E334" t="str">
            <v>인</v>
          </cell>
          <cell r="F334">
            <v>7.0000000000000007E-2</v>
          </cell>
          <cell r="G334">
            <v>72591</v>
          </cell>
          <cell r="H334">
            <v>5081.3</v>
          </cell>
          <cell r="I334" t="str">
            <v>기본×(1+철강조),통신 3-61-가</v>
          </cell>
        </row>
        <row r="335">
          <cell r="B335" t="str">
            <v>소         계</v>
          </cell>
          <cell r="H335">
            <v>5081</v>
          </cell>
        </row>
        <row r="336">
          <cell r="C336" t="str">
            <v>다, 기계경비</v>
          </cell>
        </row>
        <row r="337">
          <cell r="C337" t="str">
            <v xml:space="preserve"> 통신내선공</v>
          </cell>
          <cell r="E337" t="str">
            <v>인</v>
          </cell>
          <cell r="F337">
            <v>2E-3</v>
          </cell>
          <cell r="G337">
            <v>72591</v>
          </cell>
          <cell r="H337">
            <v>145.1</v>
          </cell>
        </row>
        <row r="338">
          <cell r="B338" t="str">
            <v>소         계</v>
          </cell>
          <cell r="H338">
            <v>145</v>
          </cell>
        </row>
        <row r="340">
          <cell r="B340" t="str">
            <v>재   료   비</v>
          </cell>
          <cell r="H340">
            <v>416</v>
          </cell>
        </row>
        <row r="341">
          <cell r="B341" t="str">
            <v>노   무   비</v>
          </cell>
          <cell r="H341">
            <v>5081</v>
          </cell>
        </row>
        <row r="342">
          <cell r="B342" t="str">
            <v>계</v>
          </cell>
          <cell r="H342">
            <v>5497</v>
          </cell>
        </row>
        <row r="346">
          <cell r="B346">
            <v>19</v>
          </cell>
          <cell r="C346" t="str">
            <v xml:space="preserve"> C형 찬넬 설치</v>
          </cell>
          <cell r="D346" t="str">
            <v xml:space="preserve"> 60×30×10×2.3t</v>
          </cell>
          <cell r="E346" t="str">
            <v>개</v>
          </cell>
          <cell r="F346">
            <v>1</v>
          </cell>
        </row>
        <row r="347">
          <cell r="C347" t="str">
            <v>가, 재료비</v>
          </cell>
        </row>
        <row r="348">
          <cell r="C348" t="str">
            <v xml:space="preserve"> C형 찬넬</v>
          </cell>
          <cell r="D348" t="str">
            <v xml:space="preserve"> 60x30x10x 2.3t</v>
          </cell>
          <cell r="E348" t="str">
            <v>m</v>
          </cell>
          <cell r="F348">
            <v>0.5</v>
          </cell>
          <cell r="G348">
            <v>510</v>
          </cell>
          <cell r="H348">
            <v>255</v>
          </cell>
        </row>
        <row r="349">
          <cell r="C349" t="str">
            <v xml:space="preserve"> 스트롱앵커  </v>
          </cell>
          <cell r="D349" t="str">
            <v xml:space="preserve"> 5/8" (M16)</v>
          </cell>
          <cell r="E349" t="str">
            <v>개</v>
          </cell>
          <cell r="F349">
            <v>2</v>
          </cell>
          <cell r="G349">
            <v>180</v>
          </cell>
          <cell r="H349">
            <v>360</v>
          </cell>
        </row>
        <row r="350">
          <cell r="C350" t="str">
            <v xml:space="preserve"> 달대볼트(아연도) </v>
          </cell>
          <cell r="D350" t="str">
            <v xml:space="preserve"> M16  L1000</v>
          </cell>
          <cell r="E350" t="str">
            <v>개</v>
          </cell>
          <cell r="F350">
            <v>2</v>
          </cell>
          <cell r="G350">
            <v>1252</v>
          </cell>
          <cell r="H350">
            <v>2504</v>
          </cell>
        </row>
        <row r="351">
          <cell r="B351" t="str">
            <v>소         계</v>
          </cell>
          <cell r="H351">
            <v>3119</v>
          </cell>
        </row>
        <row r="352">
          <cell r="C352" t="str">
            <v>나, 노무비</v>
          </cell>
        </row>
        <row r="353">
          <cell r="C353" t="str">
            <v xml:space="preserve"> 통신내선공</v>
          </cell>
          <cell r="E353" t="str">
            <v>인</v>
          </cell>
          <cell r="F353">
            <v>0.36</v>
          </cell>
          <cell r="G353">
            <v>72591</v>
          </cell>
          <cell r="H353">
            <v>26132.7</v>
          </cell>
          <cell r="I353" t="str">
            <v>기본×(1+천장)×개수,통신 3-61-사</v>
          </cell>
        </row>
        <row r="354">
          <cell r="C354" t="str">
            <v xml:space="preserve"> 보통인부</v>
          </cell>
          <cell r="E354" t="str">
            <v>인</v>
          </cell>
          <cell r="F354">
            <v>0.108</v>
          </cell>
          <cell r="G354">
            <v>37736</v>
          </cell>
          <cell r="H354">
            <v>4075.4</v>
          </cell>
          <cell r="I354" t="str">
            <v>기본×(1+천장)×개수,통신 3-61-사</v>
          </cell>
        </row>
        <row r="355">
          <cell r="B355" t="str">
            <v>소         계</v>
          </cell>
          <cell r="H355">
            <v>30208</v>
          </cell>
        </row>
        <row r="356">
          <cell r="C356" t="str">
            <v>다, 기계경비</v>
          </cell>
        </row>
        <row r="357">
          <cell r="C357" t="str">
            <v xml:space="preserve"> 통신내선공</v>
          </cell>
          <cell r="E357" t="str">
            <v>인</v>
          </cell>
          <cell r="F357">
            <v>0.01</v>
          </cell>
          <cell r="G357">
            <v>72591</v>
          </cell>
          <cell r="H357">
            <v>725.9</v>
          </cell>
        </row>
        <row r="358">
          <cell r="B358" t="str">
            <v>소         계</v>
          </cell>
          <cell r="H358">
            <v>725</v>
          </cell>
        </row>
        <row r="360">
          <cell r="B360" t="str">
            <v>재   료   비</v>
          </cell>
          <cell r="H360">
            <v>3844</v>
          </cell>
        </row>
        <row r="361">
          <cell r="B361" t="str">
            <v>노   무   비</v>
          </cell>
          <cell r="H361">
            <v>30208</v>
          </cell>
        </row>
        <row r="362">
          <cell r="B362" t="str">
            <v>계</v>
          </cell>
          <cell r="H362">
            <v>34052</v>
          </cell>
        </row>
        <row r="364">
          <cell r="B364">
            <v>20</v>
          </cell>
          <cell r="C364" t="str">
            <v xml:space="preserve"> 풀박스 설치</v>
          </cell>
          <cell r="D364" t="str">
            <v xml:space="preserve"> 100×100×100</v>
          </cell>
          <cell r="E364" t="str">
            <v>개</v>
          </cell>
          <cell r="F364">
            <v>1</v>
          </cell>
        </row>
        <row r="365">
          <cell r="C365" t="str">
            <v>가, 재료비</v>
          </cell>
        </row>
        <row r="366">
          <cell r="C366" t="str">
            <v xml:space="preserve"> 풀박스 </v>
          </cell>
          <cell r="D366" t="str">
            <v xml:space="preserve"> 100×100×100</v>
          </cell>
          <cell r="E366" t="str">
            <v>개</v>
          </cell>
          <cell r="F366">
            <v>1</v>
          </cell>
          <cell r="G366">
            <v>1430</v>
          </cell>
          <cell r="H366">
            <v>1430</v>
          </cell>
        </row>
        <row r="367">
          <cell r="C367" t="str">
            <v xml:space="preserve"> 스트롱앵커  </v>
          </cell>
          <cell r="D367" t="str">
            <v xml:space="preserve"> 5/8" (M16)</v>
          </cell>
          <cell r="E367" t="str">
            <v>개</v>
          </cell>
          <cell r="F367">
            <v>2</v>
          </cell>
          <cell r="G367">
            <v>180</v>
          </cell>
          <cell r="H367">
            <v>360</v>
          </cell>
        </row>
        <row r="368">
          <cell r="C368" t="str">
            <v xml:space="preserve"> 달대볼트(아연도) </v>
          </cell>
          <cell r="D368" t="str">
            <v xml:space="preserve"> M16  L1000</v>
          </cell>
          <cell r="E368" t="str">
            <v>개</v>
          </cell>
          <cell r="F368">
            <v>2</v>
          </cell>
          <cell r="G368">
            <v>1252</v>
          </cell>
          <cell r="H368">
            <v>2504</v>
          </cell>
        </row>
        <row r="369">
          <cell r="B369" t="str">
            <v>소         계</v>
          </cell>
          <cell r="H369">
            <v>4294</v>
          </cell>
        </row>
        <row r="370">
          <cell r="C370" t="str">
            <v>나, 노무비</v>
          </cell>
        </row>
        <row r="371">
          <cell r="C371" t="str">
            <v xml:space="preserve"> 통신내선공</v>
          </cell>
          <cell r="E371" t="str">
            <v>인</v>
          </cell>
          <cell r="F371">
            <v>0.71</v>
          </cell>
          <cell r="G371">
            <v>72591</v>
          </cell>
          <cell r="H371">
            <v>51539.6</v>
          </cell>
          <cell r="I371" t="str">
            <v>기본,통신 3-61-라</v>
          </cell>
        </row>
        <row r="372">
          <cell r="C372" t="str">
            <v xml:space="preserve"> 보통인부</v>
          </cell>
          <cell r="E372" t="str">
            <v>인</v>
          </cell>
          <cell r="F372">
            <v>0.108</v>
          </cell>
          <cell r="G372">
            <v>37736</v>
          </cell>
          <cell r="H372">
            <v>4075.4</v>
          </cell>
          <cell r="I372" t="str">
            <v>기본×(1+천장)×개수,통신 3-61-사</v>
          </cell>
        </row>
        <row r="373">
          <cell r="B373" t="str">
            <v>소         계</v>
          </cell>
          <cell r="H373">
            <v>55615</v>
          </cell>
        </row>
        <row r="374">
          <cell r="C374" t="str">
            <v>다, 기계경비</v>
          </cell>
        </row>
        <row r="375">
          <cell r="C375" t="str">
            <v xml:space="preserve"> 통신내선공</v>
          </cell>
          <cell r="E375" t="str">
            <v>인</v>
          </cell>
          <cell r="F375">
            <v>2.1000000000000001E-2</v>
          </cell>
          <cell r="G375">
            <v>72591</v>
          </cell>
          <cell r="H375">
            <v>1524.4</v>
          </cell>
        </row>
        <row r="376">
          <cell r="B376" t="str">
            <v>소         계</v>
          </cell>
          <cell r="H376">
            <v>1524</v>
          </cell>
        </row>
        <row r="378">
          <cell r="B378" t="str">
            <v>재   료   비</v>
          </cell>
          <cell r="H378">
            <v>5818</v>
          </cell>
        </row>
        <row r="379">
          <cell r="B379" t="str">
            <v>노   무   비</v>
          </cell>
          <cell r="D379" t="str">
            <v>ⓑ</v>
          </cell>
          <cell r="H379">
            <v>55615</v>
          </cell>
        </row>
        <row r="380">
          <cell r="B380" t="str">
            <v>계</v>
          </cell>
          <cell r="H380">
            <v>61433</v>
          </cell>
        </row>
        <row r="382">
          <cell r="B382">
            <v>21</v>
          </cell>
          <cell r="C382" t="str">
            <v xml:space="preserve"> 풀박스 설치</v>
          </cell>
          <cell r="D382" t="str">
            <v xml:space="preserve"> 200×200×100</v>
          </cell>
          <cell r="E382" t="str">
            <v>개</v>
          </cell>
          <cell r="F382">
            <v>1</v>
          </cell>
        </row>
        <row r="383">
          <cell r="C383" t="str">
            <v>가, 재료비</v>
          </cell>
        </row>
        <row r="384">
          <cell r="C384" t="str">
            <v xml:space="preserve"> 풀박스 </v>
          </cell>
          <cell r="D384" t="str">
            <v xml:space="preserve"> 200×200×100</v>
          </cell>
          <cell r="E384" t="str">
            <v>개</v>
          </cell>
          <cell r="F384">
            <v>1</v>
          </cell>
          <cell r="G384">
            <v>3420</v>
          </cell>
          <cell r="H384">
            <v>3420</v>
          </cell>
        </row>
        <row r="385">
          <cell r="C385" t="str">
            <v xml:space="preserve"> 스트롱앵커  </v>
          </cell>
          <cell r="D385" t="str">
            <v xml:space="preserve"> 5/8" (M16)</v>
          </cell>
          <cell r="E385" t="str">
            <v>개</v>
          </cell>
          <cell r="F385">
            <v>2</v>
          </cell>
          <cell r="G385">
            <v>180</v>
          </cell>
          <cell r="H385">
            <v>360</v>
          </cell>
        </row>
        <row r="386">
          <cell r="C386" t="str">
            <v xml:space="preserve"> 달대볼트(아연도) </v>
          </cell>
          <cell r="D386" t="str">
            <v xml:space="preserve"> M16  L1000</v>
          </cell>
          <cell r="E386" t="str">
            <v>개</v>
          </cell>
          <cell r="F386">
            <v>2</v>
          </cell>
          <cell r="G386">
            <v>1252</v>
          </cell>
          <cell r="H386">
            <v>2504</v>
          </cell>
        </row>
        <row r="387">
          <cell r="B387" t="str">
            <v>소         계</v>
          </cell>
          <cell r="H387">
            <v>6284</v>
          </cell>
        </row>
        <row r="388">
          <cell r="C388" t="str">
            <v>나, 노무비</v>
          </cell>
        </row>
        <row r="389">
          <cell r="C389" t="str">
            <v xml:space="preserve"> 통신내선공</v>
          </cell>
          <cell r="E389" t="str">
            <v>인</v>
          </cell>
          <cell r="F389">
            <v>0.71</v>
          </cell>
          <cell r="G389">
            <v>72591</v>
          </cell>
          <cell r="H389">
            <v>51539.6</v>
          </cell>
          <cell r="I389" t="str">
            <v>기본,통신 3-61-라</v>
          </cell>
        </row>
        <row r="390">
          <cell r="C390" t="str">
            <v xml:space="preserve"> 보통인부</v>
          </cell>
          <cell r="E390" t="str">
            <v>인</v>
          </cell>
          <cell r="F390">
            <v>0.108</v>
          </cell>
          <cell r="G390">
            <v>37736</v>
          </cell>
          <cell r="H390">
            <v>4075.4</v>
          </cell>
          <cell r="I390" t="str">
            <v>기본×(1+천장)×개수,통신 3-61-사</v>
          </cell>
        </row>
        <row r="391">
          <cell r="B391" t="str">
            <v>소         계</v>
          </cell>
          <cell r="H391">
            <v>55615</v>
          </cell>
        </row>
        <row r="392">
          <cell r="C392" t="str">
            <v>다, 기계경비</v>
          </cell>
        </row>
        <row r="393">
          <cell r="C393" t="str">
            <v xml:space="preserve"> 통신내선공</v>
          </cell>
          <cell r="E393" t="str">
            <v>인</v>
          </cell>
          <cell r="F393">
            <v>2.1000000000000001E-2</v>
          </cell>
          <cell r="G393">
            <v>72591</v>
          </cell>
          <cell r="H393">
            <v>1524.4</v>
          </cell>
        </row>
        <row r="394">
          <cell r="B394" t="str">
            <v>소         계</v>
          </cell>
          <cell r="H394">
            <v>1524</v>
          </cell>
        </row>
        <row r="396">
          <cell r="B396" t="str">
            <v>재   료   비</v>
          </cell>
          <cell r="H396">
            <v>7808</v>
          </cell>
        </row>
        <row r="397">
          <cell r="B397" t="str">
            <v>노   무   비</v>
          </cell>
          <cell r="H397">
            <v>55615</v>
          </cell>
        </row>
        <row r="398">
          <cell r="B398" t="str">
            <v>계</v>
          </cell>
          <cell r="H398">
            <v>63423</v>
          </cell>
        </row>
        <row r="400">
          <cell r="B400">
            <v>22</v>
          </cell>
          <cell r="C400" t="str">
            <v xml:space="preserve"> 풀박스 설치</v>
          </cell>
          <cell r="D400" t="str">
            <v xml:space="preserve"> 200×200×150</v>
          </cell>
          <cell r="E400" t="str">
            <v>개</v>
          </cell>
          <cell r="F400">
            <v>1</v>
          </cell>
        </row>
        <row r="401">
          <cell r="C401" t="str">
            <v>가, 재료비</v>
          </cell>
        </row>
        <row r="402">
          <cell r="C402" t="str">
            <v xml:space="preserve"> 풀박스 </v>
          </cell>
          <cell r="D402" t="str">
            <v xml:space="preserve"> 200×200×150</v>
          </cell>
          <cell r="E402" t="str">
            <v>개</v>
          </cell>
          <cell r="F402">
            <v>1</v>
          </cell>
          <cell r="G402">
            <v>3080</v>
          </cell>
          <cell r="H402">
            <v>3080</v>
          </cell>
        </row>
        <row r="403">
          <cell r="C403" t="str">
            <v xml:space="preserve"> 스트롱앵커  </v>
          </cell>
          <cell r="D403" t="str">
            <v xml:space="preserve"> 5/8" (M16)</v>
          </cell>
          <cell r="E403" t="str">
            <v>개</v>
          </cell>
          <cell r="F403">
            <v>2</v>
          </cell>
          <cell r="G403">
            <v>180</v>
          </cell>
          <cell r="H403">
            <v>360</v>
          </cell>
        </row>
        <row r="404">
          <cell r="C404" t="str">
            <v xml:space="preserve"> 달대볼트(아연도) </v>
          </cell>
          <cell r="D404" t="str">
            <v xml:space="preserve"> M16  L1000</v>
          </cell>
          <cell r="E404" t="str">
            <v>개</v>
          </cell>
          <cell r="F404">
            <v>2</v>
          </cell>
          <cell r="G404">
            <v>1252</v>
          </cell>
          <cell r="H404">
            <v>2504</v>
          </cell>
        </row>
        <row r="405">
          <cell r="B405" t="str">
            <v>소         계</v>
          </cell>
          <cell r="H405">
            <v>5944</v>
          </cell>
        </row>
        <row r="406">
          <cell r="C406" t="str">
            <v>나, 노무비</v>
          </cell>
        </row>
        <row r="407">
          <cell r="C407" t="str">
            <v xml:space="preserve"> 통신내선공</v>
          </cell>
          <cell r="E407" t="str">
            <v>인</v>
          </cell>
          <cell r="F407">
            <v>0.71</v>
          </cell>
          <cell r="G407">
            <v>72591</v>
          </cell>
          <cell r="H407">
            <v>51539.6</v>
          </cell>
          <cell r="I407" t="str">
            <v>기본,통신 3-61-라</v>
          </cell>
        </row>
        <row r="408">
          <cell r="C408" t="str">
            <v xml:space="preserve"> 보통인부</v>
          </cell>
          <cell r="E408" t="str">
            <v>인</v>
          </cell>
          <cell r="F408">
            <v>0.108</v>
          </cell>
          <cell r="G408">
            <v>37736</v>
          </cell>
          <cell r="H408">
            <v>4075.4</v>
          </cell>
          <cell r="I408" t="str">
            <v>기본×(1+천장)×개수,통신 3-61-사</v>
          </cell>
        </row>
        <row r="409">
          <cell r="B409" t="str">
            <v>소         계</v>
          </cell>
          <cell r="H409">
            <v>55615</v>
          </cell>
        </row>
        <row r="410">
          <cell r="C410" t="str">
            <v>다, 기계경비</v>
          </cell>
        </row>
        <row r="411">
          <cell r="C411" t="str">
            <v xml:space="preserve"> 통신내선공</v>
          </cell>
          <cell r="E411" t="str">
            <v>인</v>
          </cell>
          <cell r="F411">
            <v>2.1000000000000001E-2</v>
          </cell>
          <cell r="G411">
            <v>72591</v>
          </cell>
          <cell r="H411">
            <v>1524.4</v>
          </cell>
        </row>
        <row r="412">
          <cell r="B412" t="str">
            <v>소         계</v>
          </cell>
          <cell r="H412">
            <v>1524</v>
          </cell>
        </row>
        <row r="414">
          <cell r="B414" t="str">
            <v>재   료   비</v>
          </cell>
          <cell r="H414">
            <v>7468</v>
          </cell>
        </row>
        <row r="415">
          <cell r="B415" t="str">
            <v>노   무   비</v>
          </cell>
          <cell r="H415">
            <v>55615</v>
          </cell>
        </row>
        <row r="416">
          <cell r="B416" t="str">
            <v>계</v>
          </cell>
          <cell r="H416">
            <v>63083</v>
          </cell>
        </row>
        <row r="418">
          <cell r="B418">
            <v>23</v>
          </cell>
          <cell r="C418" t="str">
            <v xml:space="preserve"> 풀박스 설치</v>
          </cell>
          <cell r="D418" t="str">
            <v xml:space="preserve"> 300×300×200</v>
          </cell>
          <cell r="E418" t="str">
            <v>개</v>
          </cell>
          <cell r="F418">
            <v>1</v>
          </cell>
        </row>
        <row r="419">
          <cell r="C419" t="str">
            <v>가, 재료비</v>
          </cell>
        </row>
        <row r="420">
          <cell r="C420" t="str">
            <v xml:space="preserve"> 풀박스 </v>
          </cell>
          <cell r="D420" t="str">
            <v xml:space="preserve"> 300×300×200</v>
          </cell>
          <cell r="E420" t="str">
            <v>개</v>
          </cell>
          <cell r="F420">
            <v>1</v>
          </cell>
          <cell r="G420">
            <v>5720</v>
          </cell>
          <cell r="H420">
            <v>5720</v>
          </cell>
        </row>
        <row r="421">
          <cell r="C421" t="str">
            <v xml:space="preserve"> 스트롱앵커  </v>
          </cell>
          <cell r="D421" t="str">
            <v xml:space="preserve"> 5/8" (M16)</v>
          </cell>
          <cell r="E421" t="str">
            <v>개</v>
          </cell>
          <cell r="F421">
            <v>2</v>
          </cell>
          <cell r="G421">
            <v>180</v>
          </cell>
          <cell r="H421">
            <v>360</v>
          </cell>
        </row>
        <row r="422">
          <cell r="C422" t="str">
            <v xml:space="preserve"> 달대볼트(아연도) </v>
          </cell>
          <cell r="D422" t="str">
            <v xml:space="preserve"> M16  L1000</v>
          </cell>
          <cell r="E422" t="str">
            <v>개</v>
          </cell>
          <cell r="F422">
            <v>2</v>
          </cell>
          <cell r="G422">
            <v>1252</v>
          </cell>
          <cell r="H422">
            <v>2504</v>
          </cell>
        </row>
        <row r="423">
          <cell r="B423" t="str">
            <v>소         계</v>
          </cell>
          <cell r="H423">
            <v>8584</v>
          </cell>
        </row>
        <row r="424">
          <cell r="C424" t="str">
            <v>나, 노무비</v>
          </cell>
        </row>
        <row r="425">
          <cell r="C425" t="str">
            <v xml:space="preserve"> 통신내선공</v>
          </cell>
          <cell r="E425" t="str">
            <v>인</v>
          </cell>
          <cell r="F425">
            <v>0.71</v>
          </cell>
          <cell r="G425">
            <v>72591</v>
          </cell>
          <cell r="H425">
            <v>51539.6</v>
          </cell>
          <cell r="I425" t="str">
            <v>기본,통신 3-61-라</v>
          </cell>
        </row>
        <row r="426">
          <cell r="C426" t="str">
            <v xml:space="preserve"> 보통인부</v>
          </cell>
          <cell r="E426" t="str">
            <v>인</v>
          </cell>
          <cell r="F426">
            <v>0.108</v>
          </cell>
          <cell r="G426">
            <v>37736</v>
          </cell>
          <cell r="H426">
            <v>4075.4</v>
          </cell>
          <cell r="I426" t="str">
            <v>기본×(1+천장)×개수,통신 3-61-사</v>
          </cell>
        </row>
        <row r="427">
          <cell r="B427" t="str">
            <v>소         계</v>
          </cell>
          <cell r="H427">
            <v>55615</v>
          </cell>
        </row>
        <row r="428">
          <cell r="C428" t="str">
            <v>다, 기계경비</v>
          </cell>
        </row>
        <row r="429">
          <cell r="C429" t="str">
            <v xml:space="preserve"> 통신내선공</v>
          </cell>
          <cell r="E429" t="str">
            <v>인</v>
          </cell>
          <cell r="F429">
            <v>2.1000000000000001E-2</v>
          </cell>
          <cell r="G429">
            <v>72591</v>
          </cell>
          <cell r="H429">
            <v>1524.4</v>
          </cell>
        </row>
        <row r="430">
          <cell r="B430" t="str">
            <v>소         계</v>
          </cell>
          <cell r="H430">
            <v>1524</v>
          </cell>
        </row>
        <row r="432">
          <cell r="B432" t="str">
            <v>재   료   비</v>
          </cell>
          <cell r="H432">
            <v>10108</v>
          </cell>
        </row>
        <row r="433">
          <cell r="B433" t="str">
            <v>노   무   비</v>
          </cell>
          <cell r="H433">
            <v>55615</v>
          </cell>
        </row>
        <row r="434">
          <cell r="B434" t="str">
            <v>계</v>
          </cell>
          <cell r="H434">
            <v>65723</v>
          </cell>
        </row>
        <row r="436">
          <cell r="B436">
            <v>0</v>
          </cell>
          <cell r="C436" t="str">
            <v xml:space="preserve"> 풀박스 설치</v>
          </cell>
          <cell r="D436" t="str">
            <v xml:space="preserve"> 200×200×150(철강조)</v>
          </cell>
          <cell r="E436" t="str">
            <v>개</v>
          </cell>
          <cell r="F436">
            <v>1</v>
          </cell>
        </row>
        <row r="437">
          <cell r="C437" t="str">
            <v>가, 재료비</v>
          </cell>
        </row>
        <row r="438">
          <cell r="C438" t="str">
            <v xml:space="preserve"> 풀박스 </v>
          </cell>
          <cell r="D438" t="str">
            <v xml:space="preserve"> 200×200×150</v>
          </cell>
          <cell r="E438" t="str">
            <v>개</v>
          </cell>
          <cell r="F438">
            <v>1</v>
          </cell>
          <cell r="G438">
            <v>3080</v>
          </cell>
          <cell r="H438">
            <v>3080</v>
          </cell>
        </row>
        <row r="439">
          <cell r="B439" t="str">
            <v>소         계</v>
          </cell>
          <cell r="H439">
            <v>3080</v>
          </cell>
        </row>
        <row r="440">
          <cell r="C440" t="str">
            <v>나, 노무비</v>
          </cell>
        </row>
        <row r="441">
          <cell r="C441" t="str">
            <v xml:space="preserve"> 통신내선공</v>
          </cell>
          <cell r="E441" t="str">
            <v>인</v>
          </cell>
          <cell r="F441">
            <v>0.43</v>
          </cell>
          <cell r="G441">
            <v>72591</v>
          </cell>
          <cell r="H441">
            <v>31214.1</v>
          </cell>
          <cell r="I441" t="str">
            <v>기본×(1+철강조),통신 3-61-라</v>
          </cell>
        </row>
        <row r="442">
          <cell r="B442" t="str">
            <v>소         계</v>
          </cell>
          <cell r="H442">
            <v>31214</v>
          </cell>
        </row>
        <row r="443">
          <cell r="C443" t="str">
            <v>다, 기계경비</v>
          </cell>
        </row>
        <row r="444">
          <cell r="C444" t="str">
            <v xml:space="preserve"> 통신내선공</v>
          </cell>
          <cell r="E444" t="str">
            <v>인</v>
          </cell>
          <cell r="F444">
            <v>1.2E-2</v>
          </cell>
          <cell r="G444">
            <v>72591</v>
          </cell>
          <cell r="H444">
            <v>871</v>
          </cell>
        </row>
        <row r="445">
          <cell r="B445" t="str">
            <v>소         계</v>
          </cell>
          <cell r="H445">
            <v>871</v>
          </cell>
        </row>
        <row r="447">
          <cell r="B447" t="str">
            <v>재   료   비</v>
          </cell>
          <cell r="H447">
            <v>3951</v>
          </cell>
        </row>
        <row r="448">
          <cell r="B448" t="str">
            <v>노   무   비</v>
          </cell>
          <cell r="H448">
            <v>31214</v>
          </cell>
        </row>
        <row r="449">
          <cell r="B449" t="str">
            <v>계</v>
          </cell>
          <cell r="H449">
            <v>35165</v>
          </cell>
        </row>
        <row r="454">
          <cell r="B454">
            <v>24</v>
          </cell>
          <cell r="C454" t="str">
            <v xml:space="preserve"> 전화단자함</v>
          </cell>
          <cell r="D454" t="str">
            <v xml:space="preserve">  10P</v>
          </cell>
          <cell r="E454" t="str">
            <v>개</v>
          </cell>
          <cell r="F454">
            <v>1</v>
          </cell>
        </row>
        <row r="455">
          <cell r="C455" t="str">
            <v>가, 재료비</v>
          </cell>
        </row>
        <row r="456">
          <cell r="C456" t="str">
            <v xml:space="preserve"> 전화단자함</v>
          </cell>
          <cell r="D456" t="str">
            <v xml:space="preserve"> 10P</v>
          </cell>
          <cell r="E456" t="str">
            <v>개</v>
          </cell>
          <cell r="F456">
            <v>1</v>
          </cell>
          <cell r="G456">
            <v>70000</v>
          </cell>
          <cell r="H456">
            <v>70000</v>
          </cell>
        </row>
        <row r="457">
          <cell r="B457" t="str">
            <v>소         계</v>
          </cell>
          <cell r="H457">
            <v>70000</v>
          </cell>
        </row>
        <row r="458">
          <cell r="C458" t="str">
            <v>나, 노무비</v>
          </cell>
        </row>
        <row r="459">
          <cell r="C459" t="str">
            <v xml:space="preserve"> 통신내선공</v>
          </cell>
          <cell r="E459" t="str">
            <v>인</v>
          </cell>
          <cell r="F459">
            <v>0.34</v>
          </cell>
          <cell r="G459">
            <v>72591</v>
          </cell>
          <cell r="H459">
            <v>24680.9</v>
          </cell>
          <cell r="I459" t="str">
            <v>기본,통신 3-30</v>
          </cell>
        </row>
        <row r="460">
          <cell r="C460" t="str">
            <v xml:space="preserve"> 보통인부</v>
          </cell>
          <cell r="E460" t="str">
            <v>인</v>
          </cell>
          <cell r="F460">
            <v>0.17</v>
          </cell>
          <cell r="G460">
            <v>37736</v>
          </cell>
          <cell r="H460">
            <v>6415.1</v>
          </cell>
          <cell r="I460" t="str">
            <v>기본,통신 3-30</v>
          </cell>
        </row>
        <row r="461">
          <cell r="B461" t="str">
            <v>소         계</v>
          </cell>
          <cell r="H461">
            <v>31096</v>
          </cell>
        </row>
        <row r="462">
          <cell r="C462" t="str">
            <v>다, 기계경비</v>
          </cell>
        </row>
        <row r="463">
          <cell r="C463" t="str">
            <v xml:space="preserve"> 통신내선공</v>
          </cell>
          <cell r="E463" t="str">
            <v>인</v>
          </cell>
          <cell r="F463">
            <v>0.01</v>
          </cell>
          <cell r="G463">
            <v>72591</v>
          </cell>
          <cell r="H463">
            <v>725.9</v>
          </cell>
        </row>
        <row r="464">
          <cell r="B464" t="str">
            <v>소         계</v>
          </cell>
          <cell r="H464">
            <v>725</v>
          </cell>
        </row>
        <row r="466">
          <cell r="B466" t="str">
            <v>재   료   비</v>
          </cell>
          <cell r="H466">
            <v>70725</v>
          </cell>
        </row>
        <row r="467">
          <cell r="B467" t="str">
            <v>노   무   비</v>
          </cell>
          <cell r="H467">
            <v>31096</v>
          </cell>
        </row>
        <row r="468">
          <cell r="B468" t="str">
            <v>계</v>
          </cell>
          <cell r="H468">
            <v>101821</v>
          </cell>
        </row>
        <row r="472">
          <cell r="B472">
            <v>25</v>
          </cell>
          <cell r="C472" t="str">
            <v xml:space="preserve"> 스위치 BOX 설치</v>
          </cell>
          <cell r="D472" t="str">
            <v xml:space="preserve"> 벽부형</v>
          </cell>
          <cell r="E472" t="str">
            <v>개</v>
          </cell>
          <cell r="F472">
            <v>1</v>
          </cell>
        </row>
        <row r="473">
          <cell r="C473" t="str">
            <v>가, 재료비</v>
          </cell>
        </row>
        <row r="474">
          <cell r="C474" t="str">
            <v xml:space="preserve"> 스위치박스  </v>
          </cell>
          <cell r="D474" t="str">
            <v xml:space="preserve"> 2개용 54㎜</v>
          </cell>
          <cell r="E474" t="str">
            <v>개</v>
          </cell>
          <cell r="F474">
            <v>1</v>
          </cell>
          <cell r="G474">
            <v>660</v>
          </cell>
          <cell r="H474">
            <v>660</v>
          </cell>
        </row>
        <row r="475">
          <cell r="C475" t="str">
            <v xml:space="preserve"> 박스커버-4각  </v>
          </cell>
          <cell r="D475" t="str">
            <v xml:space="preserve"> 2개용S/W (평)</v>
          </cell>
          <cell r="E475" t="str">
            <v>개</v>
          </cell>
          <cell r="F475">
            <v>1</v>
          </cell>
          <cell r="G475">
            <v>190</v>
          </cell>
          <cell r="H475">
            <v>190</v>
          </cell>
        </row>
        <row r="476">
          <cell r="B476" t="str">
            <v>소         계</v>
          </cell>
          <cell r="H476">
            <v>850</v>
          </cell>
        </row>
        <row r="477">
          <cell r="C477" t="str">
            <v>나, 노무비</v>
          </cell>
        </row>
        <row r="478">
          <cell r="C478" t="str">
            <v xml:space="preserve"> 통신내선공</v>
          </cell>
          <cell r="E478" t="str">
            <v>인</v>
          </cell>
          <cell r="F478">
            <v>0.2</v>
          </cell>
          <cell r="G478">
            <v>72591</v>
          </cell>
          <cell r="H478">
            <v>14518.2</v>
          </cell>
          <cell r="I478" t="str">
            <v>기본,통신 3-61-다</v>
          </cell>
        </row>
        <row r="479">
          <cell r="B479" t="str">
            <v>소         계</v>
          </cell>
          <cell r="H479">
            <v>14518</v>
          </cell>
        </row>
        <row r="480">
          <cell r="C480" t="str">
            <v>다, 기계경비</v>
          </cell>
        </row>
        <row r="481">
          <cell r="C481" t="str">
            <v xml:space="preserve"> 통신내선공</v>
          </cell>
          <cell r="E481" t="str">
            <v>인</v>
          </cell>
          <cell r="F481">
            <v>6.0000000000000001E-3</v>
          </cell>
          <cell r="G481">
            <v>72591</v>
          </cell>
          <cell r="H481">
            <v>435.5</v>
          </cell>
        </row>
        <row r="482">
          <cell r="B482" t="str">
            <v>소         계</v>
          </cell>
          <cell r="H482">
            <v>435</v>
          </cell>
        </row>
        <row r="484">
          <cell r="B484" t="str">
            <v>재   료   비</v>
          </cell>
          <cell r="H484">
            <v>1285</v>
          </cell>
        </row>
        <row r="485">
          <cell r="B485" t="str">
            <v>노   무   비</v>
          </cell>
          <cell r="H485">
            <v>14518</v>
          </cell>
        </row>
        <row r="486">
          <cell r="B486" t="str">
            <v>계</v>
          </cell>
          <cell r="H486">
            <v>15803</v>
          </cell>
        </row>
        <row r="490">
          <cell r="B490">
            <v>26</v>
          </cell>
          <cell r="C490" t="str">
            <v xml:space="preserve"> OUTLET BOX 설치</v>
          </cell>
          <cell r="D490" t="str">
            <v xml:space="preserve"> 중형 4각 54mm</v>
          </cell>
          <cell r="E490" t="str">
            <v>개</v>
          </cell>
          <cell r="F490">
            <v>1</v>
          </cell>
        </row>
        <row r="491">
          <cell r="C491" t="str">
            <v>가, 재료비</v>
          </cell>
        </row>
        <row r="492">
          <cell r="C492" t="str">
            <v xml:space="preserve"> 아우트레트박스 </v>
          </cell>
          <cell r="D492" t="str">
            <v xml:space="preserve"> 중형 4각 54㎜</v>
          </cell>
          <cell r="E492" t="str">
            <v>개</v>
          </cell>
          <cell r="F492">
            <v>1</v>
          </cell>
          <cell r="G492">
            <v>660</v>
          </cell>
          <cell r="H492">
            <v>660</v>
          </cell>
        </row>
        <row r="493">
          <cell r="C493" t="str">
            <v xml:space="preserve"> 박스커버-4각  </v>
          </cell>
          <cell r="D493" t="str">
            <v xml:space="preserve"> 둥근구멍(평)</v>
          </cell>
          <cell r="E493" t="str">
            <v>개</v>
          </cell>
          <cell r="F493">
            <v>1</v>
          </cell>
          <cell r="G493">
            <v>190</v>
          </cell>
          <cell r="H493">
            <v>190</v>
          </cell>
        </row>
        <row r="494">
          <cell r="B494" t="str">
            <v>소         계</v>
          </cell>
          <cell r="H494">
            <v>850</v>
          </cell>
        </row>
        <row r="495">
          <cell r="C495" t="str">
            <v>나, 노무비</v>
          </cell>
        </row>
        <row r="496">
          <cell r="C496" t="str">
            <v xml:space="preserve"> 통신내선공</v>
          </cell>
          <cell r="E496" t="str">
            <v>인</v>
          </cell>
          <cell r="F496">
            <v>0.24</v>
          </cell>
          <cell r="G496">
            <v>72591</v>
          </cell>
          <cell r="H496">
            <v>17421.8</v>
          </cell>
          <cell r="I496" t="str">
            <v>기본×(천장노출),통신 3-61-다</v>
          </cell>
        </row>
        <row r="497">
          <cell r="B497" t="str">
            <v>소         계</v>
          </cell>
          <cell r="H497">
            <v>17421</v>
          </cell>
        </row>
        <row r="498">
          <cell r="C498" t="str">
            <v>다, 기계경비</v>
          </cell>
        </row>
        <row r="499">
          <cell r="C499" t="str">
            <v xml:space="preserve"> 통신내선공</v>
          </cell>
          <cell r="E499" t="str">
            <v>인</v>
          </cell>
          <cell r="F499">
            <v>7.0000000000000001E-3</v>
          </cell>
          <cell r="G499">
            <v>72591</v>
          </cell>
          <cell r="H499">
            <v>508.1</v>
          </cell>
        </row>
        <row r="500">
          <cell r="B500" t="str">
            <v>소         계</v>
          </cell>
          <cell r="H500">
            <v>508</v>
          </cell>
        </row>
        <row r="502">
          <cell r="B502" t="str">
            <v>재   료   비</v>
          </cell>
          <cell r="H502">
            <v>1358</v>
          </cell>
        </row>
        <row r="503">
          <cell r="B503" t="str">
            <v>노   무   비</v>
          </cell>
          <cell r="H503">
            <v>17421</v>
          </cell>
        </row>
        <row r="504">
          <cell r="B504" t="str">
            <v>계</v>
          </cell>
          <cell r="H504">
            <v>18779</v>
          </cell>
        </row>
        <row r="508">
          <cell r="B508">
            <v>27</v>
          </cell>
          <cell r="C508" t="str">
            <v xml:space="preserve"> AMP 증설</v>
          </cell>
          <cell r="D508" t="str">
            <v xml:space="preserve"> 300W</v>
          </cell>
          <cell r="E508" t="str">
            <v>대</v>
          </cell>
          <cell r="F508">
            <v>1</v>
          </cell>
        </row>
        <row r="509">
          <cell r="C509" t="str">
            <v>가, 재료비</v>
          </cell>
        </row>
        <row r="510">
          <cell r="C510" t="str">
            <v xml:space="preserve"> AMP </v>
          </cell>
          <cell r="D510" t="str">
            <v xml:space="preserve"> 300W</v>
          </cell>
          <cell r="E510" t="str">
            <v>대</v>
          </cell>
          <cell r="F510">
            <v>1</v>
          </cell>
          <cell r="G510">
            <v>5000000</v>
          </cell>
          <cell r="H510">
            <v>5000000</v>
          </cell>
        </row>
        <row r="511">
          <cell r="C511" t="str">
            <v xml:space="preserve"> 충전기</v>
          </cell>
          <cell r="D511" t="str">
            <v xml:space="preserve"> 48V 10A</v>
          </cell>
          <cell r="E511" t="str">
            <v>대</v>
          </cell>
          <cell r="F511">
            <v>1</v>
          </cell>
          <cell r="G511">
            <v>2375000</v>
          </cell>
          <cell r="H511">
            <v>2375000</v>
          </cell>
        </row>
        <row r="512">
          <cell r="C512" t="str">
            <v xml:space="preserve"> BATTERY</v>
          </cell>
          <cell r="D512" t="str">
            <v xml:space="preserve"> MF 12V 50A </v>
          </cell>
          <cell r="E512" t="str">
            <v>개</v>
          </cell>
          <cell r="F512">
            <v>4</v>
          </cell>
          <cell r="G512">
            <v>68000</v>
          </cell>
          <cell r="H512">
            <v>272000</v>
          </cell>
        </row>
        <row r="513">
          <cell r="B513" t="str">
            <v>소         계</v>
          </cell>
          <cell r="H513">
            <v>7647000</v>
          </cell>
        </row>
        <row r="514">
          <cell r="C514" t="str">
            <v>나, 노무비</v>
          </cell>
        </row>
        <row r="515">
          <cell r="C515" t="str">
            <v xml:space="preserve"> 통신기사 2급</v>
          </cell>
          <cell r="E515" t="str">
            <v>인</v>
          </cell>
          <cell r="F515">
            <v>1.8</v>
          </cell>
          <cell r="G515">
            <v>82395</v>
          </cell>
          <cell r="H515">
            <v>148311</v>
          </cell>
          <cell r="I515" t="str">
            <v>기본,통신 3-29</v>
          </cell>
        </row>
        <row r="516">
          <cell r="C516" t="str">
            <v xml:space="preserve"> 통신설비공</v>
          </cell>
          <cell r="E516" t="str">
            <v>인</v>
          </cell>
          <cell r="F516">
            <v>5</v>
          </cell>
          <cell r="G516">
            <v>76852</v>
          </cell>
          <cell r="H516">
            <v>384260</v>
          </cell>
        </row>
        <row r="517">
          <cell r="C517" t="str">
            <v xml:space="preserve"> 플랜트전공</v>
          </cell>
          <cell r="E517" t="str">
            <v>인</v>
          </cell>
          <cell r="F517">
            <v>3.93</v>
          </cell>
          <cell r="G517">
            <v>64285</v>
          </cell>
          <cell r="H517">
            <v>252640</v>
          </cell>
        </row>
        <row r="518">
          <cell r="C518" t="str">
            <v xml:space="preserve"> 보통인부</v>
          </cell>
          <cell r="E518" t="str">
            <v>인</v>
          </cell>
          <cell r="F518">
            <v>4.45</v>
          </cell>
          <cell r="G518">
            <v>37736</v>
          </cell>
          <cell r="H518">
            <v>167925.2</v>
          </cell>
        </row>
        <row r="519">
          <cell r="B519" t="str">
            <v>소         계</v>
          </cell>
          <cell r="H519">
            <v>953136</v>
          </cell>
        </row>
        <row r="520">
          <cell r="C520" t="str">
            <v>다, 기계경비</v>
          </cell>
        </row>
        <row r="521">
          <cell r="C521" t="str">
            <v xml:space="preserve"> 통신기사 2급</v>
          </cell>
          <cell r="E521" t="str">
            <v>인</v>
          </cell>
          <cell r="F521">
            <v>5.3999999999999999E-2</v>
          </cell>
          <cell r="G521">
            <v>82395</v>
          </cell>
          <cell r="H521">
            <v>4449.3</v>
          </cell>
        </row>
        <row r="522">
          <cell r="C522" t="str">
            <v xml:space="preserve"> 통신설비공</v>
          </cell>
          <cell r="E522" t="str">
            <v>인</v>
          </cell>
          <cell r="F522">
            <v>0.15</v>
          </cell>
          <cell r="G522">
            <v>76852</v>
          </cell>
          <cell r="H522">
            <v>11527.8</v>
          </cell>
        </row>
        <row r="523">
          <cell r="C523" t="str">
            <v xml:space="preserve"> 플랜트전공</v>
          </cell>
          <cell r="E523" t="str">
            <v>인</v>
          </cell>
          <cell r="F523">
            <v>0.11700000000000001</v>
          </cell>
          <cell r="G523">
            <v>64285</v>
          </cell>
          <cell r="H523">
            <v>7521.3</v>
          </cell>
        </row>
        <row r="524">
          <cell r="C524" t="str">
            <v xml:space="preserve"> 보통인부</v>
          </cell>
          <cell r="E524" t="str">
            <v>인</v>
          </cell>
          <cell r="F524">
            <v>0.13300000000000001</v>
          </cell>
          <cell r="G524">
            <v>37736</v>
          </cell>
          <cell r="H524">
            <v>5018.8</v>
          </cell>
        </row>
        <row r="525">
          <cell r="B525" t="str">
            <v>소         계</v>
          </cell>
          <cell r="H525">
            <v>28517</v>
          </cell>
        </row>
        <row r="526">
          <cell r="B526" t="str">
            <v>재   료   비</v>
          </cell>
          <cell r="H526">
            <v>7675517</v>
          </cell>
        </row>
        <row r="527">
          <cell r="B527" t="str">
            <v>노   무   비</v>
          </cell>
          <cell r="H527">
            <v>953136</v>
          </cell>
        </row>
        <row r="528">
          <cell r="B528" t="str">
            <v>계</v>
          </cell>
          <cell r="H528">
            <v>8628653</v>
          </cell>
        </row>
        <row r="544">
          <cell r="B544">
            <v>32</v>
          </cell>
          <cell r="C544" t="str">
            <v xml:space="preserve"> 스피커 설치</v>
          </cell>
          <cell r="D544" t="str">
            <v xml:space="preserve"> 5W (벽부형)</v>
          </cell>
          <cell r="E544" t="str">
            <v>대</v>
          </cell>
          <cell r="F544">
            <v>1</v>
          </cell>
        </row>
        <row r="545">
          <cell r="C545" t="str">
            <v>가, 재료비</v>
          </cell>
        </row>
        <row r="546">
          <cell r="C546" t="str">
            <v xml:space="preserve"> 스피커 </v>
          </cell>
          <cell r="D546" t="str">
            <v xml:space="preserve"> 벽부형(5W)</v>
          </cell>
          <cell r="E546" t="str">
            <v>개</v>
          </cell>
          <cell r="F546">
            <v>1</v>
          </cell>
          <cell r="G546">
            <v>26000</v>
          </cell>
          <cell r="H546">
            <v>26000</v>
          </cell>
        </row>
        <row r="547">
          <cell r="B547" t="str">
            <v>소         계</v>
          </cell>
          <cell r="H547">
            <v>26000</v>
          </cell>
        </row>
        <row r="548">
          <cell r="C548" t="str">
            <v>나, 노무비</v>
          </cell>
        </row>
        <row r="549">
          <cell r="C549" t="str">
            <v xml:space="preserve"> 통신내선공</v>
          </cell>
          <cell r="E549" t="str">
            <v>인</v>
          </cell>
          <cell r="F549">
            <v>0.45</v>
          </cell>
          <cell r="G549">
            <v>72591</v>
          </cell>
          <cell r="H549">
            <v>32665.9</v>
          </cell>
          <cell r="I549" t="str">
            <v>기본,통신 3-29</v>
          </cell>
        </row>
        <row r="550">
          <cell r="B550" t="str">
            <v>소         계</v>
          </cell>
          <cell r="H550">
            <v>32665</v>
          </cell>
        </row>
        <row r="551">
          <cell r="C551" t="str">
            <v>다, 기계경비</v>
          </cell>
        </row>
        <row r="552">
          <cell r="C552" t="str">
            <v xml:space="preserve"> 통신내선공</v>
          </cell>
          <cell r="E552" t="str">
            <v>인</v>
          </cell>
          <cell r="F552">
            <v>1.2999999999999999E-2</v>
          </cell>
          <cell r="G552">
            <v>72591</v>
          </cell>
          <cell r="H552">
            <v>943.6</v>
          </cell>
        </row>
        <row r="553">
          <cell r="B553" t="str">
            <v>소         계</v>
          </cell>
          <cell r="H553">
            <v>943</v>
          </cell>
        </row>
        <row r="555">
          <cell r="B555" t="str">
            <v>재   료   비</v>
          </cell>
          <cell r="H555">
            <v>26943</v>
          </cell>
        </row>
        <row r="556">
          <cell r="B556" t="str">
            <v>노   무   비</v>
          </cell>
          <cell r="H556">
            <v>32665</v>
          </cell>
        </row>
        <row r="557">
          <cell r="B557" t="str">
            <v>계</v>
          </cell>
          <cell r="H557">
            <v>59608</v>
          </cell>
        </row>
        <row r="562">
          <cell r="B562">
            <v>33</v>
          </cell>
          <cell r="C562" t="str">
            <v xml:space="preserve"> 스피커 설치</v>
          </cell>
          <cell r="D562" t="str">
            <v xml:space="preserve"> 10W(컬럼)</v>
          </cell>
          <cell r="E562" t="str">
            <v>대</v>
          </cell>
          <cell r="F562">
            <v>1</v>
          </cell>
        </row>
        <row r="563">
          <cell r="C563" t="str">
            <v>가, 재료비</v>
          </cell>
        </row>
        <row r="564">
          <cell r="C564" t="str">
            <v xml:space="preserve"> 스피커 </v>
          </cell>
          <cell r="D564" t="str">
            <v xml:space="preserve"> 10W(컬럼)</v>
          </cell>
          <cell r="E564" t="str">
            <v>개</v>
          </cell>
          <cell r="F564">
            <v>1</v>
          </cell>
          <cell r="G564">
            <v>35000</v>
          </cell>
          <cell r="H564">
            <v>35000</v>
          </cell>
        </row>
        <row r="565">
          <cell r="C565" t="str">
            <v xml:space="preserve"> 스피커 취부대</v>
          </cell>
          <cell r="D565" t="str">
            <v xml:space="preserve"> 아연도금(도면참조)</v>
          </cell>
          <cell r="E565" t="str">
            <v>개</v>
          </cell>
          <cell r="F565">
            <v>1</v>
          </cell>
          <cell r="G565">
            <v>18000</v>
          </cell>
          <cell r="H565">
            <v>18000</v>
          </cell>
        </row>
        <row r="566">
          <cell r="B566" t="str">
            <v>소         계</v>
          </cell>
          <cell r="H566">
            <v>53000</v>
          </cell>
        </row>
        <row r="567">
          <cell r="C567" t="str">
            <v>나, 노무비</v>
          </cell>
        </row>
        <row r="568">
          <cell r="C568" t="str">
            <v xml:space="preserve"> 통신내선공</v>
          </cell>
          <cell r="E568" t="str">
            <v>인</v>
          </cell>
          <cell r="F568">
            <v>0.45</v>
          </cell>
          <cell r="G568">
            <v>72591</v>
          </cell>
          <cell r="H568">
            <v>32665.9</v>
          </cell>
          <cell r="I568" t="str">
            <v>기본,통신 3-29</v>
          </cell>
        </row>
        <row r="569">
          <cell r="C569" t="str">
            <v xml:space="preserve"> 통신외선공</v>
          </cell>
          <cell r="E569" t="str">
            <v>인</v>
          </cell>
          <cell r="F569">
            <v>0.06</v>
          </cell>
          <cell r="G569">
            <v>89013</v>
          </cell>
          <cell r="H569">
            <v>5340.7</v>
          </cell>
          <cell r="I569" t="str">
            <v>기본,통신 3-29</v>
          </cell>
        </row>
        <row r="570">
          <cell r="C570" t="str">
            <v xml:space="preserve"> 보통인부</v>
          </cell>
          <cell r="E570" t="str">
            <v>인</v>
          </cell>
          <cell r="F570">
            <v>0.03</v>
          </cell>
          <cell r="G570">
            <v>37736</v>
          </cell>
          <cell r="H570">
            <v>1132</v>
          </cell>
          <cell r="I570" t="str">
            <v>기본,통신 3-29</v>
          </cell>
        </row>
        <row r="571">
          <cell r="B571" t="str">
            <v>소         계</v>
          </cell>
          <cell r="H571">
            <v>39138</v>
          </cell>
        </row>
        <row r="572">
          <cell r="C572" t="str">
            <v>다, 기계경비</v>
          </cell>
        </row>
        <row r="573">
          <cell r="C573" t="str">
            <v xml:space="preserve"> 통신내선공</v>
          </cell>
          <cell r="E573" t="str">
            <v>인</v>
          </cell>
          <cell r="F573">
            <v>1.2999999999999999E-2</v>
          </cell>
          <cell r="G573">
            <v>72591</v>
          </cell>
          <cell r="H573">
            <v>943.6</v>
          </cell>
        </row>
        <row r="574">
          <cell r="C574" t="str">
            <v xml:space="preserve"> 통신외선공</v>
          </cell>
          <cell r="E574" t="str">
            <v>인</v>
          </cell>
          <cell r="F574">
            <v>1E-3</v>
          </cell>
          <cell r="G574">
            <v>89013</v>
          </cell>
          <cell r="H574">
            <v>89</v>
          </cell>
        </row>
        <row r="575">
          <cell r="B575" t="str">
            <v>소         계</v>
          </cell>
          <cell r="H575">
            <v>1032</v>
          </cell>
        </row>
        <row r="576">
          <cell r="B576" t="str">
            <v>재   료   비</v>
          </cell>
          <cell r="H576">
            <v>54032</v>
          </cell>
        </row>
        <row r="577">
          <cell r="B577" t="str">
            <v>노   무   비</v>
          </cell>
          <cell r="H577">
            <v>39138</v>
          </cell>
        </row>
        <row r="578">
          <cell r="B578" t="str">
            <v>계</v>
          </cell>
          <cell r="H578">
            <v>93170</v>
          </cell>
        </row>
        <row r="580">
          <cell r="B580">
            <v>34</v>
          </cell>
          <cell r="C580" t="str">
            <v xml:space="preserve"> CCTV수상기 콘솔 신설</v>
          </cell>
          <cell r="D580" t="str">
            <v xml:space="preserve"> C14-4형</v>
          </cell>
          <cell r="E580" t="str">
            <v>대</v>
          </cell>
          <cell r="F580">
            <v>1</v>
          </cell>
        </row>
        <row r="581">
          <cell r="C581" t="str">
            <v>가, 재료비</v>
          </cell>
        </row>
        <row r="582">
          <cell r="C582" t="str">
            <v xml:space="preserve"> CONSOLE RACK</v>
          </cell>
          <cell r="D582" t="str">
            <v xml:space="preserve"> 14" MONITOR 4대</v>
          </cell>
          <cell r="E582" t="str">
            <v>대</v>
          </cell>
          <cell r="F582">
            <v>1</v>
          </cell>
          <cell r="G582">
            <v>1200000</v>
          </cell>
          <cell r="H582">
            <v>1200000</v>
          </cell>
        </row>
        <row r="583">
          <cell r="C583" t="str">
            <v xml:space="preserve"> AUTO CODE TIME S/W</v>
          </cell>
          <cell r="D583" t="str">
            <v xml:space="preserve"> 8CH</v>
          </cell>
          <cell r="E583" t="str">
            <v>개</v>
          </cell>
          <cell r="F583">
            <v>4</v>
          </cell>
          <cell r="G583">
            <v>765000</v>
          </cell>
          <cell r="H583">
            <v>3060000</v>
          </cell>
        </row>
        <row r="584">
          <cell r="C584" t="str">
            <v xml:space="preserve"> COLOR MONITOR</v>
          </cell>
          <cell r="D584" t="str">
            <v xml:space="preserve"> 14"</v>
          </cell>
          <cell r="E584" t="str">
            <v>대</v>
          </cell>
          <cell r="F584">
            <v>4</v>
          </cell>
          <cell r="G584">
            <v>197790</v>
          </cell>
          <cell r="H584">
            <v>791160</v>
          </cell>
        </row>
        <row r="585">
          <cell r="C585" t="str">
            <v xml:space="preserve"> POWER CONTROLLER</v>
          </cell>
          <cell r="D585" t="str">
            <v xml:space="preserve"> 8CH</v>
          </cell>
          <cell r="E585" t="str">
            <v>개</v>
          </cell>
          <cell r="F585">
            <v>1</v>
          </cell>
          <cell r="G585">
            <v>132000</v>
          </cell>
          <cell r="H585">
            <v>132000</v>
          </cell>
        </row>
        <row r="586">
          <cell r="C586" t="str">
            <v xml:space="preserve"> TIMER</v>
          </cell>
          <cell r="D586" t="str">
            <v xml:space="preserve"> 24 Hr</v>
          </cell>
          <cell r="E586" t="str">
            <v>개</v>
          </cell>
          <cell r="F586">
            <v>1</v>
          </cell>
          <cell r="G586">
            <v>36000</v>
          </cell>
          <cell r="H586">
            <v>36000</v>
          </cell>
        </row>
        <row r="587">
          <cell r="B587" t="str">
            <v>소         계</v>
          </cell>
          <cell r="H587">
            <v>5219160</v>
          </cell>
        </row>
        <row r="588">
          <cell r="C588" t="str">
            <v>나, 노무비</v>
          </cell>
        </row>
        <row r="589">
          <cell r="C589" t="str">
            <v xml:space="preserve"> 통신기사 2급</v>
          </cell>
          <cell r="E589" t="str">
            <v>인</v>
          </cell>
          <cell r="F589">
            <v>3.67</v>
          </cell>
          <cell r="G589">
            <v>82395</v>
          </cell>
          <cell r="H589">
            <v>302389.59999999998</v>
          </cell>
          <cell r="I589" t="str">
            <v>기본,통신 3-29</v>
          </cell>
        </row>
        <row r="590">
          <cell r="C590" t="str">
            <v xml:space="preserve"> 통신설비공</v>
          </cell>
          <cell r="E590" t="str">
            <v>인</v>
          </cell>
          <cell r="F590">
            <v>4.5600000000000005</v>
          </cell>
          <cell r="G590">
            <v>76852</v>
          </cell>
          <cell r="H590">
            <v>350445.1</v>
          </cell>
          <cell r="I590" t="str">
            <v>기본,통신 3-29</v>
          </cell>
        </row>
        <row r="591">
          <cell r="C591" t="str">
            <v xml:space="preserve"> 보통인부</v>
          </cell>
          <cell r="E591" t="str">
            <v>인</v>
          </cell>
          <cell r="F591">
            <v>0.8</v>
          </cell>
          <cell r="G591">
            <v>37736</v>
          </cell>
          <cell r="H591">
            <v>30188.799999999999</v>
          </cell>
          <cell r="I591" t="str">
            <v>기본,통신 3-29</v>
          </cell>
        </row>
        <row r="592">
          <cell r="B592" t="str">
            <v>소         계</v>
          </cell>
          <cell r="H592">
            <v>683023</v>
          </cell>
        </row>
        <row r="593">
          <cell r="C593" t="str">
            <v>다, 기계경비</v>
          </cell>
        </row>
        <row r="594">
          <cell r="C594" t="str">
            <v xml:space="preserve"> 통신기사 2급</v>
          </cell>
          <cell r="E594" t="str">
            <v>인</v>
          </cell>
          <cell r="F594">
            <v>0.11</v>
          </cell>
          <cell r="G594">
            <v>82395</v>
          </cell>
          <cell r="H594">
            <v>9063.4</v>
          </cell>
        </row>
        <row r="595">
          <cell r="C595" t="str">
            <v xml:space="preserve"> 통신설비공</v>
          </cell>
          <cell r="E595" t="str">
            <v>인</v>
          </cell>
          <cell r="F595">
            <v>0.13600000000000001</v>
          </cell>
          <cell r="G595">
            <v>76852</v>
          </cell>
          <cell r="H595">
            <v>10451.799999999999</v>
          </cell>
        </row>
        <row r="596">
          <cell r="C596" t="str">
            <v xml:space="preserve"> 보통인부</v>
          </cell>
          <cell r="E596" t="str">
            <v>인</v>
          </cell>
          <cell r="F596">
            <v>2.4E-2</v>
          </cell>
          <cell r="G596">
            <v>37736</v>
          </cell>
          <cell r="H596">
            <v>905.6</v>
          </cell>
        </row>
        <row r="597">
          <cell r="B597" t="str">
            <v>소         계</v>
          </cell>
          <cell r="H597">
            <v>20420</v>
          </cell>
        </row>
        <row r="598">
          <cell r="B598" t="str">
            <v>재   료   비</v>
          </cell>
          <cell r="H598">
            <v>5239580</v>
          </cell>
        </row>
        <row r="599">
          <cell r="B599" t="str">
            <v>노   무   비</v>
          </cell>
          <cell r="H599">
            <v>683023</v>
          </cell>
        </row>
        <row r="600">
          <cell r="B600" t="str">
            <v>계</v>
          </cell>
          <cell r="H600">
            <v>5922603</v>
          </cell>
        </row>
        <row r="616">
          <cell r="B616">
            <v>35</v>
          </cell>
          <cell r="C616" t="str">
            <v xml:space="preserve"> CCTV수상기 신설</v>
          </cell>
          <cell r="D616" t="str">
            <v xml:space="preserve"> M20-2형</v>
          </cell>
          <cell r="E616" t="str">
            <v>대</v>
          </cell>
          <cell r="F616">
            <v>1</v>
          </cell>
        </row>
        <row r="617">
          <cell r="C617" t="str">
            <v>가, 재료비</v>
          </cell>
        </row>
        <row r="618">
          <cell r="C618" t="str">
            <v xml:space="preserve"> COLOR MONITOR</v>
          </cell>
          <cell r="D618" t="str">
            <v xml:space="preserve"> 20"</v>
          </cell>
          <cell r="E618" t="str">
            <v>대</v>
          </cell>
          <cell r="F618">
            <v>2</v>
          </cell>
          <cell r="G618">
            <v>223000</v>
          </cell>
          <cell r="H618">
            <v>446000</v>
          </cell>
        </row>
        <row r="619">
          <cell r="C619" t="str">
            <v xml:space="preserve"> MONITOR HOUSING</v>
          </cell>
          <cell r="D619" t="str">
            <v xml:space="preserve"> 20"×2형</v>
          </cell>
          <cell r="E619" t="str">
            <v>대</v>
          </cell>
          <cell r="F619">
            <v>1</v>
          </cell>
          <cell r="G619">
            <v>490000</v>
          </cell>
          <cell r="H619">
            <v>490000</v>
          </cell>
        </row>
        <row r="620">
          <cell r="B620" t="str">
            <v>소         계</v>
          </cell>
          <cell r="H620">
            <v>936000</v>
          </cell>
        </row>
        <row r="621">
          <cell r="C621" t="str">
            <v>나, 노무비</v>
          </cell>
        </row>
        <row r="622">
          <cell r="C622" t="str">
            <v xml:space="preserve"> 통신기사 2급</v>
          </cell>
          <cell r="E622" t="str">
            <v>인</v>
          </cell>
          <cell r="F622">
            <v>0.2</v>
          </cell>
          <cell r="G622">
            <v>82395</v>
          </cell>
          <cell r="H622">
            <v>16479</v>
          </cell>
          <cell r="I622" t="str">
            <v>기본,통신 3-29</v>
          </cell>
        </row>
        <row r="623">
          <cell r="C623" t="str">
            <v xml:space="preserve"> 통신설비공</v>
          </cell>
          <cell r="E623" t="str">
            <v>인</v>
          </cell>
          <cell r="F623">
            <v>1.1200000000000001</v>
          </cell>
          <cell r="G623">
            <v>76852</v>
          </cell>
          <cell r="H623">
            <v>86074.2</v>
          </cell>
          <cell r="I623" t="str">
            <v>기본,통신 3-29</v>
          </cell>
        </row>
        <row r="624">
          <cell r="C624" t="str">
            <v xml:space="preserve"> 보통인부</v>
          </cell>
          <cell r="E624" t="str">
            <v>인</v>
          </cell>
          <cell r="F624">
            <v>0.72</v>
          </cell>
          <cell r="G624">
            <v>37736</v>
          </cell>
          <cell r="H624">
            <v>27169.9</v>
          </cell>
          <cell r="I624" t="str">
            <v>기본,통신 3-29</v>
          </cell>
        </row>
        <row r="625">
          <cell r="B625" t="str">
            <v>소         계</v>
          </cell>
          <cell r="H625">
            <v>129723</v>
          </cell>
        </row>
        <row r="626">
          <cell r="C626" t="str">
            <v>다, 기계경비</v>
          </cell>
        </row>
        <row r="627">
          <cell r="C627" t="str">
            <v xml:space="preserve"> 통신기사 2급</v>
          </cell>
          <cell r="E627" t="str">
            <v>인</v>
          </cell>
          <cell r="F627">
            <v>6.0000000000000001E-3</v>
          </cell>
          <cell r="G627">
            <v>82395</v>
          </cell>
          <cell r="H627">
            <v>494.3</v>
          </cell>
        </row>
        <row r="628">
          <cell r="C628" t="str">
            <v xml:space="preserve"> 통신설비공</v>
          </cell>
          <cell r="E628" t="str">
            <v>인</v>
          </cell>
          <cell r="F628">
            <v>3.3000000000000002E-2</v>
          </cell>
          <cell r="G628">
            <v>76852</v>
          </cell>
          <cell r="H628">
            <v>2536.1</v>
          </cell>
        </row>
        <row r="629">
          <cell r="C629" t="str">
            <v xml:space="preserve"> 보통인부</v>
          </cell>
          <cell r="E629" t="str">
            <v>인</v>
          </cell>
          <cell r="F629">
            <v>2.1000000000000001E-2</v>
          </cell>
          <cell r="G629">
            <v>37736</v>
          </cell>
          <cell r="H629">
            <v>792.4</v>
          </cell>
        </row>
        <row r="630">
          <cell r="B630" t="str">
            <v>소         계</v>
          </cell>
          <cell r="H630">
            <v>3822</v>
          </cell>
        </row>
        <row r="634">
          <cell r="B634" t="str">
            <v>재   료   비</v>
          </cell>
          <cell r="H634">
            <v>939822</v>
          </cell>
        </row>
        <row r="635">
          <cell r="B635" t="str">
            <v>노   무   비</v>
          </cell>
          <cell r="H635">
            <v>129723</v>
          </cell>
        </row>
        <row r="636">
          <cell r="B636" t="str">
            <v>계</v>
          </cell>
          <cell r="H636">
            <v>1069545</v>
          </cell>
        </row>
        <row r="652">
          <cell r="B652">
            <v>355</v>
          </cell>
          <cell r="C652" t="str">
            <v xml:space="preserve"> CCTV수상기 신설</v>
          </cell>
          <cell r="D652" t="str">
            <v xml:space="preserve"> M20-3형</v>
          </cell>
          <cell r="E652" t="str">
            <v>대</v>
          </cell>
          <cell r="F652">
            <v>1</v>
          </cell>
        </row>
        <row r="653">
          <cell r="C653" t="str">
            <v>가, 재료비</v>
          </cell>
        </row>
        <row r="654">
          <cell r="C654" t="str">
            <v xml:space="preserve"> COLOR MONITOR</v>
          </cell>
          <cell r="D654" t="str">
            <v xml:space="preserve"> 20"</v>
          </cell>
          <cell r="E654" t="str">
            <v>대</v>
          </cell>
          <cell r="F654">
            <v>3</v>
          </cell>
          <cell r="G654">
            <v>223000</v>
          </cell>
          <cell r="H654">
            <v>669000</v>
          </cell>
        </row>
        <row r="655">
          <cell r="C655" t="str">
            <v xml:space="preserve"> MONITOR HOUSING</v>
          </cell>
          <cell r="D655" t="str">
            <v xml:space="preserve"> 20"×3형</v>
          </cell>
          <cell r="E655" t="str">
            <v>대</v>
          </cell>
          <cell r="F655">
            <v>1</v>
          </cell>
          <cell r="G655">
            <v>490000</v>
          </cell>
          <cell r="H655">
            <v>490000</v>
          </cell>
        </row>
        <row r="656">
          <cell r="B656" t="str">
            <v>소         계</v>
          </cell>
          <cell r="H656">
            <v>1159000</v>
          </cell>
        </row>
        <row r="657">
          <cell r="C657" t="str">
            <v>나, 노무비</v>
          </cell>
        </row>
        <row r="658">
          <cell r="C658" t="str">
            <v xml:space="preserve"> 통신기사 2급</v>
          </cell>
          <cell r="E658" t="str">
            <v>인</v>
          </cell>
          <cell r="F658">
            <v>0.3</v>
          </cell>
          <cell r="G658">
            <v>82395</v>
          </cell>
          <cell r="H658">
            <v>24718.5</v>
          </cell>
          <cell r="I658" t="str">
            <v>기본,통신 3-29</v>
          </cell>
        </row>
        <row r="659">
          <cell r="C659" t="str">
            <v xml:space="preserve"> 통신설비공</v>
          </cell>
          <cell r="E659" t="str">
            <v>인</v>
          </cell>
          <cell r="F659">
            <v>1.3199999999999998</v>
          </cell>
          <cell r="G659">
            <v>76852</v>
          </cell>
          <cell r="H659">
            <v>101444.6</v>
          </cell>
          <cell r="I659" t="str">
            <v>기본,통신 3-29</v>
          </cell>
        </row>
        <row r="660">
          <cell r="C660" t="str">
            <v xml:space="preserve"> 보통인부</v>
          </cell>
          <cell r="E660" t="str">
            <v>인</v>
          </cell>
          <cell r="F660">
            <v>0.72</v>
          </cell>
          <cell r="G660">
            <v>37736</v>
          </cell>
          <cell r="H660">
            <v>27169.9</v>
          </cell>
          <cell r="I660" t="str">
            <v>기본,통신 3-29</v>
          </cell>
        </row>
        <row r="661">
          <cell r="B661" t="str">
            <v>소         계</v>
          </cell>
          <cell r="H661">
            <v>153333</v>
          </cell>
        </row>
        <row r="662">
          <cell r="C662" t="str">
            <v>다, 기계경비</v>
          </cell>
        </row>
        <row r="663">
          <cell r="C663" t="str">
            <v xml:space="preserve"> 통신기사 2급</v>
          </cell>
          <cell r="E663" t="str">
            <v>인</v>
          </cell>
          <cell r="F663">
            <v>8.9999999999999993E-3</v>
          </cell>
          <cell r="G663">
            <v>82395</v>
          </cell>
          <cell r="H663">
            <v>741.5</v>
          </cell>
        </row>
        <row r="664">
          <cell r="C664" t="str">
            <v xml:space="preserve"> 통신설비공</v>
          </cell>
          <cell r="E664" t="str">
            <v>인</v>
          </cell>
          <cell r="F664">
            <v>3.9E-2</v>
          </cell>
          <cell r="G664">
            <v>76852</v>
          </cell>
          <cell r="H664">
            <v>2997.2</v>
          </cell>
        </row>
        <row r="665">
          <cell r="C665" t="str">
            <v xml:space="preserve"> 보통인부</v>
          </cell>
          <cell r="E665" t="str">
            <v>인</v>
          </cell>
          <cell r="F665">
            <v>2.1000000000000001E-2</v>
          </cell>
          <cell r="G665">
            <v>37736</v>
          </cell>
          <cell r="H665">
            <v>792.4</v>
          </cell>
        </row>
        <row r="666">
          <cell r="B666" t="str">
            <v>소         계</v>
          </cell>
          <cell r="H666">
            <v>4531</v>
          </cell>
        </row>
        <row r="670">
          <cell r="B670" t="str">
            <v>재   료   비</v>
          </cell>
          <cell r="H670">
            <v>1163531</v>
          </cell>
        </row>
        <row r="671">
          <cell r="B671" t="str">
            <v>노   무   비</v>
          </cell>
          <cell r="H671">
            <v>153333</v>
          </cell>
        </row>
        <row r="672">
          <cell r="B672" t="str">
            <v>계</v>
          </cell>
          <cell r="H672">
            <v>1316864</v>
          </cell>
        </row>
        <row r="688">
          <cell r="B688">
            <v>36</v>
          </cell>
          <cell r="C688" t="str">
            <v xml:space="preserve"> CCTV카메라 신설</v>
          </cell>
          <cell r="D688" t="str">
            <v xml:space="preserve"> CCD- 8</v>
          </cell>
          <cell r="E688" t="str">
            <v>대</v>
          </cell>
          <cell r="F688">
            <v>1</v>
          </cell>
        </row>
        <row r="689">
          <cell r="C689" t="str">
            <v>가, 재료비</v>
          </cell>
        </row>
        <row r="690">
          <cell r="C690" t="str">
            <v xml:space="preserve"> COLOR CAMERA</v>
          </cell>
          <cell r="D690" t="str">
            <v xml:space="preserve"> 2 LUX</v>
          </cell>
          <cell r="E690" t="str">
            <v>개</v>
          </cell>
          <cell r="F690">
            <v>1</v>
          </cell>
          <cell r="G690">
            <v>970200</v>
          </cell>
          <cell r="H690">
            <v>970200</v>
          </cell>
        </row>
        <row r="691">
          <cell r="C691" t="str">
            <v xml:space="preserve"> AUTO IRIS LENS</v>
          </cell>
          <cell r="D691" t="str">
            <v xml:space="preserve"> 8mm</v>
          </cell>
          <cell r="E691" t="str">
            <v>개</v>
          </cell>
          <cell r="F691">
            <v>1</v>
          </cell>
          <cell r="G691">
            <v>156000</v>
          </cell>
          <cell r="H691">
            <v>156000</v>
          </cell>
        </row>
        <row r="692">
          <cell r="C692" t="str">
            <v xml:space="preserve"> CAMERA HOUSING</v>
          </cell>
          <cell r="D692" t="str">
            <v xml:space="preserve"> INDOOR</v>
          </cell>
          <cell r="E692" t="str">
            <v>개</v>
          </cell>
          <cell r="F692">
            <v>1</v>
          </cell>
          <cell r="G692">
            <v>43470</v>
          </cell>
          <cell r="H692">
            <v>43470</v>
          </cell>
        </row>
        <row r="693">
          <cell r="C693" t="str">
            <v xml:space="preserve"> CAMERA BRACKET</v>
          </cell>
          <cell r="D693" t="str">
            <v xml:space="preserve"> WALL TYPE</v>
          </cell>
          <cell r="E693" t="str">
            <v>개</v>
          </cell>
          <cell r="F693">
            <v>1</v>
          </cell>
          <cell r="G693">
            <v>40490</v>
          </cell>
          <cell r="H693">
            <v>40490</v>
          </cell>
        </row>
        <row r="694">
          <cell r="B694" t="str">
            <v>소         계</v>
          </cell>
          <cell r="H694">
            <v>1210160</v>
          </cell>
        </row>
        <row r="695">
          <cell r="C695" t="str">
            <v>나, 노무비</v>
          </cell>
        </row>
        <row r="696">
          <cell r="C696" t="str">
            <v xml:space="preserve"> 통신기사 2급</v>
          </cell>
          <cell r="E696" t="str">
            <v>인</v>
          </cell>
          <cell r="F696">
            <v>0.7</v>
          </cell>
          <cell r="G696">
            <v>82395</v>
          </cell>
          <cell r="H696">
            <v>57676.5</v>
          </cell>
          <cell r="I696" t="str">
            <v>기본,통신 3-29</v>
          </cell>
        </row>
        <row r="697">
          <cell r="C697" t="str">
            <v xml:space="preserve"> 통신설비공</v>
          </cell>
          <cell r="E697" t="str">
            <v>인</v>
          </cell>
          <cell r="F697">
            <v>1.02</v>
          </cell>
          <cell r="G697">
            <v>76852</v>
          </cell>
          <cell r="H697">
            <v>78389</v>
          </cell>
          <cell r="I697" t="str">
            <v>기본,통신 3-29</v>
          </cell>
        </row>
        <row r="698">
          <cell r="C698" t="str">
            <v xml:space="preserve"> 보통인부</v>
          </cell>
          <cell r="E698" t="str">
            <v>인</v>
          </cell>
          <cell r="F698">
            <v>0.91999999999999993</v>
          </cell>
          <cell r="G698">
            <v>37736</v>
          </cell>
          <cell r="H698">
            <v>34717.1</v>
          </cell>
          <cell r="I698" t="str">
            <v>기본,통신 3-29</v>
          </cell>
        </row>
        <row r="699">
          <cell r="B699" t="str">
            <v>소         계</v>
          </cell>
          <cell r="H699">
            <v>170782</v>
          </cell>
        </row>
        <row r="700">
          <cell r="C700" t="str">
            <v>다, 기계경비</v>
          </cell>
        </row>
        <row r="701">
          <cell r="C701" t="str">
            <v xml:space="preserve"> 통신기사 2급</v>
          </cell>
          <cell r="E701" t="str">
            <v>인</v>
          </cell>
          <cell r="F701">
            <v>2.1000000000000001E-2</v>
          </cell>
          <cell r="G701">
            <v>82395</v>
          </cell>
          <cell r="H701">
            <v>1730.2</v>
          </cell>
        </row>
        <row r="702">
          <cell r="C702" t="str">
            <v xml:space="preserve"> 통신설비공</v>
          </cell>
          <cell r="E702" t="str">
            <v>인</v>
          </cell>
          <cell r="F702">
            <v>0.03</v>
          </cell>
          <cell r="G702">
            <v>76852</v>
          </cell>
          <cell r="H702">
            <v>2305.5</v>
          </cell>
        </row>
        <row r="703">
          <cell r="C703" t="str">
            <v xml:space="preserve"> 보통인부</v>
          </cell>
          <cell r="E703" t="str">
            <v>인</v>
          </cell>
          <cell r="F703">
            <v>2.7E-2</v>
          </cell>
          <cell r="G703">
            <v>37736</v>
          </cell>
          <cell r="H703">
            <v>1018.8</v>
          </cell>
        </row>
        <row r="704">
          <cell r="B704" t="str">
            <v>소         계</v>
          </cell>
          <cell r="H704">
            <v>5054</v>
          </cell>
        </row>
        <row r="706">
          <cell r="B706" t="str">
            <v>재   료   비</v>
          </cell>
          <cell r="H706">
            <v>1215214</v>
          </cell>
        </row>
        <row r="707">
          <cell r="B707" t="str">
            <v>노   무   비</v>
          </cell>
          <cell r="H707">
            <v>170782</v>
          </cell>
        </row>
        <row r="708">
          <cell r="B708" t="str">
            <v>계</v>
          </cell>
          <cell r="H708">
            <v>1385996</v>
          </cell>
        </row>
        <row r="724">
          <cell r="B724">
            <v>37</v>
          </cell>
          <cell r="C724" t="str">
            <v xml:space="preserve"> CCTV카메라 신설</v>
          </cell>
          <cell r="D724" t="str">
            <v xml:space="preserve"> CCD-16</v>
          </cell>
          <cell r="E724" t="str">
            <v>대</v>
          </cell>
          <cell r="F724">
            <v>1</v>
          </cell>
        </row>
        <row r="725">
          <cell r="C725" t="str">
            <v>가, 재료비</v>
          </cell>
        </row>
        <row r="726">
          <cell r="C726" t="str">
            <v xml:space="preserve"> COLOR CAMERA</v>
          </cell>
          <cell r="D726" t="str">
            <v xml:space="preserve"> 2 LUX</v>
          </cell>
          <cell r="E726" t="str">
            <v>개</v>
          </cell>
          <cell r="F726">
            <v>1</v>
          </cell>
          <cell r="G726">
            <v>970200</v>
          </cell>
          <cell r="H726">
            <v>970200</v>
          </cell>
        </row>
        <row r="727">
          <cell r="C727" t="str">
            <v xml:space="preserve"> AUTO IRIS LENS</v>
          </cell>
          <cell r="D727" t="str">
            <v xml:space="preserve"> 16mm</v>
          </cell>
          <cell r="E727" t="str">
            <v>개</v>
          </cell>
          <cell r="F727">
            <v>1</v>
          </cell>
          <cell r="G727">
            <v>156000</v>
          </cell>
          <cell r="H727">
            <v>156000</v>
          </cell>
        </row>
        <row r="728">
          <cell r="C728" t="str">
            <v xml:space="preserve"> CAMERA HOUSING</v>
          </cell>
          <cell r="D728" t="str">
            <v xml:space="preserve"> OUTDOOR</v>
          </cell>
          <cell r="E728" t="str">
            <v>개</v>
          </cell>
          <cell r="F728">
            <v>1</v>
          </cell>
          <cell r="G728">
            <v>240000</v>
          </cell>
          <cell r="H728">
            <v>240000</v>
          </cell>
        </row>
        <row r="729">
          <cell r="C729" t="str">
            <v xml:space="preserve"> CAMERA BRACKET</v>
          </cell>
          <cell r="D729" t="str">
            <v xml:space="preserve"> WALL TYPE</v>
          </cell>
          <cell r="E729" t="str">
            <v>개</v>
          </cell>
          <cell r="F729">
            <v>1</v>
          </cell>
          <cell r="G729">
            <v>40490</v>
          </cell>
          <cell r="H729">
            <v>40490</v>
          </cell>
        </row>
        <row r="730">
          <cell r="B730" t="str">
            <v>소         계</v>
          </cell>
          <cell r="H730">
            <v>1406690</v>
          </cell>
        </row>
        <row r="731">
          <cell r="C731" t="str">
            <v>나, 노무비</v>
          </cell>
        </row>
        <row r="732">
          <cell r="C732" t="str">
            <v xml:space="preserve"> 통신기사 2급</v>
          </cell>
          <cell r="E732" t="str">
            <v>인</v>
          </cell>
          <cell r="F732">
            <v>0.7</v>
          </cell>
          <cell r="G732">
            <v>82395</v>
          </cell>
          <cell r="H732">
            <v>57676.5</v>
          </cell>
          <cell r="I732" t="str">
            <v>기본,통신 3-29</v>
          </cell>
        </row>
        <row r="733">
          <cell r="C733" t="str">
            <v xml:space="preserve"> 통신설비공</v>
          </cell>
          <cell r="E733" t="str">
            <v>인</v>
          </cell>
          <cell r="F733">
            <v>1.02</v>
          </cell>
          <cell r="G733">
            <v>76852</v>
          </cell>
          <cell r="H733">
            <v>78389</v>
          </cell>
          <cell r="I733" t="str">
            <v>기본,통신 3-29</v>
          </cell>
        </row>
        <row r="734">
          <cell r="C734" t="str">
            <v xml:space="preserve"> 보통인부</v>
          </cell>
          <cell r="E734" t="str">
            <v>인</v>
          </cell>
          <cell r="F734">
            <v>0.91999999999999993</v>
          </cell>
          <cell r="G734">
            <v>37736</v>
          </cell>
          <cell r="H734">
            <v>34717.1</v>
          </cell>
          <cell r="I734" t="str">
            <v>기본,통신 3-29</v>
          </cell>
        </row>
        <row r="735">
          <cell r="B735" t="str">
            <v>소         계</v>
          </cell>
          <cell r="H735">
            <v>170782</v>
          </cell>
        </row>
        <row r="736">
          <cell r="C736" t="str">
            <v>다, 기계경비</v>
          </cell>
        </row>
        <row r="737">
          <cell r="C737" t="str">
            <v xml:space="preserve"> 통신기사 2급</v>
          </cell>
          <cell r="E737" t="str">
            <v>인</v>
          </cell>
          <cell r="F737">
            <v>2.1000000000000001E-2</v>
          </cell>
          <cell r="G737">
            <v>82395</v>
          </cell>
          <cell r="H737">
            <v>1730.2</v>
          </cell>
        </row>
        <row r="738">
          <cell r="C738" t="str">
            <v xml:space="preserve"> 통신설비공</v>
          </cell>
          <cell r="E738" t="str">
            <v>인</v>
          </cell>
          <cell r="F738">
            <v>0.03</v>
          </cell>
          <cell r="G738">
            <v>76852</v>
          </cell>
          <cell r="H738">
            <v>2305.5</v>
          </cell>
        </row>
        <row r="739">
          <cell r="C739" t="str">
            <v xml:space="preserve"> 보통인부</v>
          </cell>
          <cell r="E739" t="str">
            <v>인</v>
          </cell>
          <cell r="F739">
            <v>2.7E-2</v>
          </cell>
          <cell r="G739">
            <v>37736</v>
          </cell>
          <cell r="H739">
            <v>1018.8</v>
          </cell>
        </row>
        <row r="740">
          <cell r="B740" t="str">
            <v>소         계</v>
          </cell>
          <cell r="H740">
            <v>5054</v>
          </cell>
        </row>
        <row r="742">
          <cell r="B742" t="str">
            <v>재   료   비</v>
          </cell>
          <cell r="H742">
            <v>1411744</v>
          </cell>
        </row>
        <row r="743">
          <cell r="B743" t="str">
            <v>노   무   비</v>
          </cell>
          <cell r="H743">
            <v>170782</v>
          </cell>
        </row>
        <row r="744">
          <cell r="B744" t="str">
            <v>계</v>
          </cell>
          <cell r="H744">
            <v>1582526</v>
          </cell>
        </row>
        <row r="760">
          <cell r="B760">
            <v>38</v>
          </cell>
          <cell r="C760" t="str">
            <v xml:space="preserve"> 강관주 설치</v>
          </cell>
          <cell r="D760" t="str">
            <v xml:space="preserve"> 150mmx4m</v>
          </cell>
          <cell r="E760" t="str">
            <v>본</v>
          </cell>
          <cell r="F760">
            <v>1</v>
          </cell>
        </row>
        <row r="761">
          <cell r="C761" t="str">
            <v>가, 재료비</v>
          </cell>
        </row>
        <row r="762">
          <cell r="C762" t="str">
            <v xml:space="preserve"> 강관주</v>
          </cell>
          <cell r="D762" t="str">
            <v xml:space="preserve"> 150mm×4m</v>
          </cell>
          <cell r="E762" t="str">
            <v>본</v>
          </cell>
          <cell r="F762">
            <v>1</v>
          </cell>
          <cell r="G762">
            <v>1750000</v>
          </cell>
          <cell r="H762">
            <v>1750000</v>
          </cell>
        </row>
        <row r="763">
          <cell r="C763" t="str">
            <v xml:space="preserve"> 볼트너트</v>
          </cell>
          <cell r="D763" t="str">
            <v xml:space="preserve"> Φ 25mm</v>
          </cell>
          <cell r="E763" t="str">
            <v>개</v>
          </cell>
          <cell r="F763">
            <v>4</v>
          </cell>
          <cell r="G763">
            <v>10</v>
          </cell>
          <cell r="H763">
            <v>40</v>
          </cell>
        </row>
        <row r="764">
          <cell r="C764" t="str">
            <v xml:space="preserve"> 철판</v>
          </cell>
          <cell r="D764" t="str">
            <v xml:space="preserve"> 900×900×16t</v>
          </cell>
          <cell r="E764" t="str">
            <v>개</v>
          </cell>
          <cell r="F764">
            <v>1</v>
          </cell>
          <cell r="G764">
            <v>49505</v>
          </cell>
          <cell r="H764">
            <v>49505</v>
          </cell>
        </row>
        <row r="765">
          <cell r="C765" t="str">
            <v xml:space="preserve"> 시멘트(40㎏) </v>
          </cell>
          <cell r="D765" t="str">
            <v xml:space="preserve"> 분공장도</v>
          </cell>
          <cell r="E765" t="str">
            <v>포</v>
          </cell>
          <cell r="F765">
            <v>1.29</v>
          </cell>
          <cell r="G765">
            <v>2450</v>
          </cell>
          <cell r="H765">
            <v>3160.5</v>
          </cell>
        </row>
        <row r="766">
          <cell r="C766" t="str">
            <v xml:space="preserve"> 모래(세척사) </v>
          </cell>
          <cell r="D766" t="str">
            <v xml:space="preserve"> 인천(도착도)</v>
          </cell>
          <cell r="E766" t="str">
            <v>㎥</v>
          </cell>
          <cell r="F766">
            <v>0.32</v>
          </cell>
          <cell r="G766">
            <v>1750</v>
          </cell>
          <cell r="H766">
            <v>560</v>
          </cell>
        </row>
        <row r="767">
          <cell r="C767" t="str">
            <v xml:space="preserve"> 자갈(#467,Φ40)  </v>
          </cell>
          <cell r="D767" t="str">
            <v xml:space="preserve"> 인천(도착도)</v>
          </cell>
          <cell r="E767" t="str">
            <v>㎥</v>
          </cell>
          <cell r="F767">
            <v>0.65</v>
          </cell>
          <cell r="G767">
            <v>18500</v>
          </cell>
          <cell r="H767">
            <v>12025</v>
          </cell>
        </row>
        <row r="768">
          <cell r="C768" t="str">
            <v xml:space="preserve"> 보통합판(1급) </v>
          </cell>
          <cell r="D768" t="str">
            <v xml:space="preserve"> 12T  1.21*2.42</v>
          </cell>
          <cell r="E768" t="str">
            <v>㎡</v>
          </cell>
          <cell r="F768">
            <v>0.06</v>
          </cell>
          <cell r="G768">
            <v>6181</v>
          </cell>
          <cell r="H768">
            <v>370.8</v>
          </cell>
        </row>
        <row r="769">
          <cell r="C769" t="str">
            <v xml:space="preserve"> 라왕 </v>
          </cell>
          <cell r="D769" t="str">
            <v xml:space="preserve"> 각재</v>
          </cell>
          <cell r="E769" t="str">
            <v>㎥</v>
          </cell>
          <cell r="F769">
            <v>2E-3</v>
          </cell>
          <cell r="G769">
            <v>986023</v>
          </cell>
          <cell r="H769">
            <v>1972</v>
          </cell>
        </row>
        <row r="770">
          <cell r="C770" t="str">
            <v xml:space="preserve"> 어니일링(소)철선  </v>
          </cell>
          <cell r="D770" t="str">
            <v xml:space="preserve"> #8  4.0mm</v>
          </cell>
          <cell r="E770" t="str">
            <v>kg</v>
          </cell>
          <cell r="F770">
            <v>0.01</v>
          </cell>
          <cell r="G770">
            <v>570</v>
          </cell>
          <cell r="H770">
            <v>5.7</v>
          </cell>
        </row>
        <row r="771">
          <cell r="C771" t="str">
            <v xml:space="preserve"> 철못  </v>
          </cell>
          <cell r="D771" t="str">
            <v xml:space="preserve"> N 50</v>
          </cell>
          <cell r="E771" t="str">
            <v>kg</v>
          </cell>
          <cell r="F771">
            <v>0.01</v>
          </cell>
          <cell r="G771">
            <v>700</v>
          </cell>
          <cell r="H771">
            <v>7</v>
          </cell>
        </row>
        <row r="772">
          <cell r="C772" t="str">
            <v xml:space="preserve"> 박리제  </v>
          </cell>
          <cell r="D772" t="str">
            <v xml:space="preserve"> 유성</v>
          </cell>
          <cell r="E772" t="str">
            <v>ℓ</v>
          </cell>
          <cell r="F772">
            <v>0.01</v>
          </cell>
          <cell r="G772">
            <v>1300</v>
          </cell>
          <cell r="H772">
            <v>13</v>
          </cell>
        </row>
        <row r="773">
          <cell r="B773" t="str">
            <v>소         계</v>
          </cell>
          <cell r="H773">
            <v>1817659</v>
          </cell>
        </row>
        <row r="778">
          <cell r="C778" t="str">
            <v>나, 노무비</v>
          </cell>
        </row>
        <row r="779">
          <cell r="C779" t="str">
            <v xml:space="preserve"> 콘크리트공</v>
          </cell>
          <cell r="E779" t="str">
            <v>인</v>
          </cell>
          <cell r="F779">
            <v>0.14000000000000001</v>
          </cell>
          <cell r="G779">
            <v>71184</v>
          </cell>
          <cell r="H779">
            <v>9965.7000000000007</v>
          </cell>
          <cell r="I779" t="str">
            <v>기본,통신 3-29</v>
          </cell>
        </row>
        <row r="780">
          <cell r="C780" t="str">
            <v xml:space="preserve"> 형틀목공</v>
          </cell>
          <cell r="E780" t="str">
            <v>인</v>
          </cell>
          <cell r="F780">
            <v>0.01</v>
          </cell>
          <cell r="G780">
            <v>75306</v>
          </cell>
          <cell r="H780">
            <v>753</v>
          </cell>
          <cell r="I780" t="str">
            <v>기본,통신 3-29</v>
          </cell>
        </row>
        <row r="781">
          <cell r="C781" t="str">
            <v xml:space="preserve"> 내선전공</v>
          </cell>
          <cell r="E781" t="str">
            <v>인</v>
          </cell>
          <cell r="F781">
            <v>3.08</v>
          </cell>
          <cell r="G781">
            <v>57286</v>
          </cell>
          <cell r="H781">
            <v>176440.8</v>
          </cell>
          <cell r="I781" t="str">
            <v>기본,통신 3-29</v>
          </cell>
        </row>
        <row r="782">
          <cell r="C782" t="str">
            <v xml:space="preserve"> 보통인부</v>
          </cell>
          <cell r="E782" t="str">
            <v>인</v>
          </cell>
          <cell r="F782">
            <v>0.17</v>
          </cell>
          <cell r="G782">
            <v>37736</v>
          </cell>
          <cell r="H782">
            <v>6415.1</v>
          </cell>
          <cell r="I782" t="str">
            <v>기본,통신 3-29</v>
          </cell>
        </row>
        <row r="783">
          <cell r="B783" t="str">
            <v>소         계</v>
          </cell>
          <cell r="H783">
            <v>193574</v>
          </cell>
        </row>
        <row r="784">
          <cell r="C784" t="str">
            <v>다, 기계경비</v>
          </cell>
        </row>
        <row r="785">
          <cell r="C785" t="str">
            <v xml:space="preserve"> 콘크리트공</v>
          </cell>
          <cell r="E785" t="str">
            <v>인</v>
          </cell>
          <cell r="F785">
            <v>4.0000000000000001E-3</v>
          </cell>
          <cell r="G785">
            <v>71184</v>
          </cell>
          <cell r="H785">
            <v>284.7</v>
          </cell>
        </row>
        <row r="786">
          <cell r="C786" t="str">
            <v xml:space="preserve"> 형틀목공</v>
          </cell>
          <cell r="E786" t="str">
            <v>인</v>
          </cell>
          <cell r="F786">
            <v>2.9999999999999997E-4</v>
          </cell>
          <cell r="G786">
            <v>75306</v>
          </cell>
          <cell r="H786">
            <v>22.5</v>
          </cell>
        </row>
        <row r="787">
          <cell r="C787" t="str">
            <v xml:space="preserve"> 내선전공</v>
          </cell>
          <cell r="E787" t="str">
            <v>인</v>
          </cell>
          <cell r="F787">
            <v>9.1999999999999998E-2</v>
          </cell>
          <cell r="G787">
            <v>57286</v>
          </cell>
          <cell r="H787">
            <v>5270.3</v>
          </cell>
        </row>
        <row r="788">
          <cell r="C788" t="str">
            <v xml:space="preserve"> 보통인부</v>
          </cell>
          <cell r="E788" t="str">
            <v>인</v>
          </cell>
          <cell r="F788">
            <v>5.0000000000000001E-3</v>
          </cell>
          <cell r="G788">
            <v>37736</v>
          </cell>
          <cell r="H788">
            <v>188.6</v>
          </cell>
        </row>
        <row r="789">
          <cell r="B789" t="str">
            <v>소         계</v>
          </cell>
          <cell r="H789">
            <v>5766</v>
          </cell>
        </row>
        <row r="791">
          <cell r="B791" t="str">
            <v>재   료   비</v>
          </cell>
          <cell r="H791">
            <v>1823425</v>
          </cell>
        </row>
        <row r="792">
          <cell r="B792" t="str">
            <v>노   무   비</v>
          </cell>
          <cell r="H792">
            <v>193574</v>
          </cell>
        </row>
        <row r="793">
          <cell r="B793" t="str">
            <v>계</v>
          </cell>
          <cell r="H793">
            <v>2016999</v>
          </cell>
        </row>
        <row r="796">
          <cell r="B796">
            <v>39</v>
          </cell>
          <cell r="C796" t="str">
            <v xml:space="preserve"> 강관주 설치</v>
          </cell>
          <cell r="D796" t="str">
            <v xml:space="preserve"> 100mmx4m</v>
          </cell>
          <cell r="E796" t="str">
            <v>본</v>
          </cell>
          <cell r="F796">
            <v>1</v>
          </cell>
        </row>
        <row r="797">
          <cell r="C797" t="str">
            <v>가, 재료비</v>
          </cell>
        </row>
        <row r="798">
          <cell r="C798" t="str">
            <v xml:space="preserve"> 강관주</v>
          </cell>
          <cell r="D798" t="str">
            <v xml:space="preserve"> 100mm×4m</v>
          </cell>
          <cell r="E798" t="str">
            <v>본</v>
          </cell>
          <cell r="F798">
            <v>1</v>
          </cell>
          <cell r="G798">
            <v>1600000</v>
          </cell>
          <cell r="H798">
            <v>1600000</v>
          </cell>
        </row>
        <row r="799">
          <cell r="C799" t="str">
            <v xml:space="preserve"> 볼트너트</v>
          </cell>
          <cell r="D799" t="str">
            <v xml:space="preserve"> Φ 25mm</v>
          </cell>
          <cell r="E799" t="str">
            <v>개</v>
          </cell>
          <cell r="F799">
            <v>4</v>
          </cell>
          <cell r="G799">
            <v>10</v>
          </cell>
          <cell r="H799">
            <v>40</v>
          </cell>
        </row>
        <row r="800">
          <cell r="C800" t="str">
            <v xml:space="preserve"> 철판</v>
          </cell>
          <cell r="D800" t="str">
            <v xml:space="preserve"> 900×900×16t</v>
          </cell>
          <cell r="E800" t="str">
            <v>개</v>
          </cell>
          <cell r="F800">
            <v>1</v>
          </cell>
          <cell r="G800">
            <v>49505</v>
          </cell>
          <cell r="H800">
            <v>49505</v>
          </cell>
        </row>
        <row r="801">
          <cell r="C801" t="str">
            <v xml:space="preserve"> 시멘트(40㎏) </v>
          </cell>
          <cell r="D801" t="str">
            <v xml:space="preserve"> 분공장도</v>
          </cell>
          <cell r="E801" t="str">
            <v>포</v>
          </cell>
          <cell r="F801">
            <v>1.29</v>
          </cell>
          <cell r="G801">
            <v>2450</v>
          </cell>
          <cell r="H801">
            <v>3160.5</v>
          </cell>
        </row>
        <row r="802">
          <cell r="C802" t="str">
            <v xml:space="preserve"> 모래(세척사) </v>
          </cell>
          <cell r="D802" t="str">
            <v xml:space="preserve"> 인천(도착도)</v>
          </cell>
          <cell r="E802" t="str">
            <v>㎥</v>
          </cell>
          <cell r="F802">
            <v>0.32</v>
          </cell>
          <cell r="G802">
            <v>1750</v>
          </cell>
          <cell r="H802">
            <v>560</v>
          </cell>
        </row>
        <row r="803">
          <cell r="C803" t="str">
            <v xml:space="preserve"> 자갈(#467,Φ40)  </v>
          </cell>
          <cell r="D803" t="str">
            <v xml:space="preserve"> 인천(도착도)</v>
          </cell>
          <cell r="E803" t="str">
            <v>㎥</v>
          </cell>
          <cell r="F803">
            <v>0.65</v>
          </cell>
          <cell r="G803">
            <v>18500</v>
          </cell>
          <cell r="H803">
            <v>12025</v>
          </cell>
        </row>
        <row r="804">
          <cell r="C804" t="str">
            <v xml:space="preserve"> 보통합판(1급) </v>
          </cell>
          <cell r="D804" t="str">
            <v xml:space="preserve"> 12T  1.21*2.42</v>
          </cell>
          <cell r="E804" t="str">
            <v>㎡</v>
          </cell>
          <cell r="F804">
            <v>0.06</v>
          </cell>
          <cell r="G804">
            <v>6181</v>
          </cell>
          <cell r="H804">
            <v>370.8</v>
          </cell>
        </row>
        <row r="805">
          <cell r="C805" t="str">
            <v xml:space="preserve"> 라왕 </v>
          </cell>
          <cell r="D805" t="str">
            <v xml:space="preserve"> 각재</v>
          </cell>
          <cell r="E805" t="str">
            <v>㎥</v>
          </cell>
          <cell r="F805">
            <v>2E-3</v>
          </cell>
          <cell r="G805">
            <v>986023</v>
          </cell>
          <cell r="H805">
            <v>1972</v>
          </cell>
        </row>
        <row r="806">
          <cell r="C806" t="str">
            <v xml:space="preserve"> 어니일링(소)철선  </v>
          </cell>
          <cell r="D806" t="str">
            <v xml:space="preserve"> #8  4.0mm</v>
          </cell>
          <cell r="E806" t="str">
            <v>kg</v>
          </cell>
          <cell r="F806">
            <v>0.01</v>
          </cell>
          <cell r="G806">
            <v>570</v>
          </cell>
          <cell r="H806">
            <v>5.7</v>
          </cell>
        </row>
        <row r="807">
          <cell r="C807" t="str">
            <v xml:space="preserve"> 철못  </v>
          </cell>
          <cell r="D807" t="str">
            <v xml:space="preserve"> N 50</v>
          </cell>
          <cell r="E807" t="str">
            <v>kg</v>
          </cell>
          <cell r="F807">
            <v>0.01</v>
          </cell>
          <cell r="G807">
            <v>700</v>
          </cell>
          <cell r="H807">
            <v>7</v>
          </cell>
        </row>
        <row r="808">
          <cell r="C808" t="str">
            <v xml:space="preserve"> 박리제  </v>
          </cell>
          <cell r="D808" t="str">
            <v xml:space="preserve"> 유성</v>
          </cell>
          <cell r="E808" t="str">
            <v>ℓ</v>
          </cell>
          <cell r="F808">
            <v>0.01</v>
          </cell>
          <cell r="G808">
            <v>1300</v>
          </cell>
          <cell r="H808">
            <v>13</v>
          </cell>
        </row>
        <row r="809">
          <cell r="B809" t="str">
            <v>소         계</v>
          </cell>
          <cell r="H809">
            <v>1667659</v>
          </cell>
        </row>
        <row r="810">
          <cell r="C810" t="str">
            <v>나, 노무비</v>
          </cell>
        </row>
        <row r="811">
          <cell r="C811" t="str">
            <v xml:space="preserve"> 콘크리트공</v>
          </cell>
          <cell r="E811" t="str">
            <v>인</v>
          </cell>
          <cell r="F811">
            <v>0.14000000000000001</v>
          </cell>
          <cell r="G811">
            <v>71184</v>
          </cell>
          <cell r="H811">
            <v>9965.7000000000007</v>
          </cell>
          <cell r="I811" t="str">
            <v>기본,통신 3-29</v>
          </cell>
        </row>
        <row r="812">
          <cell r="C812" t="str">
            <v xml:space="preserve"> 형틀목공</v>
          </cell>
          <cell r="E812" t="str">
            <v>인</v>
          </cell>
          <cell r="F812">
            <v>0.01</v>
          </cell>
          <cell r="G812">
            <v>75306</v>
          </cell>
          <cell r="H812">
            <v>753</v>
          </cell>
          <cell r="I812" t="str">
            <v>기본,통신 3-29</v>
          </cell>
        </row>
        <row r="813">
          <cell r="C813" t="str">
            <v xml:space="preserve"> 내선전공</v>
          </cell>
          <cell r="E813" t="str">
            <v>인</v>
          </cell>
          <cell r="F813">
            <v>3.08</v>
          </cell>
          <cell r="G813">
            <v>57286</v>
          </cell>
          <cell r="H813">
            <v>176440.8</v>
          </cell>
          <cell r="I813" t="str">
            <v>기본,통신 3-29</v>
          </cell>
        </row>
        <row r="814">
          <cell r="C814" t="str">
            <v xml:space="preserve"> 보통인부</v>
          </cell>
          <cell r="E814" t="str">
            <v>인</v>
          </cell>
          <cell r="F814">
            <v>0.17</v>
          </cell>
          <cell r="G814">
            <v>37736</v>
          </cell>
          <cell r="H814">
            <v>6415.1</v>
          </cell>
          <cell r="I814" t="str">
            <v>기본,통신 3-29</v>
          </cell>
        </row>
        <row r="815">
          <cell r="B815" t="str">
            <v>소         계</v>
          </cell>
          <cell r="H815">
            <v>193574</v>
          </cell>
        </row>
        <row r="816">
          <cell r="C816" t="str">
            <v>다, 기계경비</v>
          </cell>
        </row>
        <row r="817">
          <cell r="C817" t="str">
            <v xml:space="preserve"> 콘크리트공</v>
          </cell>
          <cell r="E817" t="str">
            <v>인</v>
          </cell>
          <cell r="F817">
            <v>4.0000000000000001E-3</v>
          </cell>
          <cell r="G817">
            <v>71184</v>
          </cell>
          <cell r="H817">
            <v>284.7</v>
          </cell>
        </row>
        <row r="818">
          <cell r="C818" t="str">
            <v xml:space="preserve"> 형틀목공</v>
          </cell>
          <cell r="E818" t="str">
            <v>인</v>
          </cell>
          <cell r="F818">
            <v>2.9999999999999997E-4</v>
          </cell>
          <cell r="G818">
            <v>75306</v>
          </cell>
          <cell r="H818">
            <v>22.5</v>
          </cell>
        </row>
        <row r="819">
          <cell r="C819" t="str">
            <v xml:space="preserve"> 내선전공</v>
          </cell>
          <cell r="E819" t="str">
            <v>인</v>
          </cell>
          <cell r="F819">
            <v>9.1999999999999998E-2</v>
          </cell>
          <cell r="G819">
            <v>57286</v>
          </cell>
          <cell r="H819">
            <v>5270.3</v>
          </cell>
        </row>
        <row r="820">
          <cell r="C820" t="str">
            <v xml:space="preserve"> 보통인부</v>
          </cell>
          <cell r="E820" t="str">
            <v>인</v>
          </cell>
          <cell r="F820">
            <v>5.0000000000000001E-3</v>
          </cell>
          <cell r="G820">
            <v>37736</v>
          </cell>
          <cell r="H820">
            <v>188.6</v>
          </cell>
        </row>
        <row r="821">
          <cell r="B821" t="str">
            <v>소         계</v>
          </cell>
          <cell r="H821">
            <v>5766</v>
          </cell>
        </row>
        <row r="823">
          <cell r="B823" t="str">
            <v>재   료   비</v>
          </cell>
          <cell r="H823">
            <v>1673425</v>
          </cell>
        </row>
        <row r="824">
          <cell r="B824" t="str">
            <v>노   무   비</v>
          </cell>
          <cell r="H824">
            <v>193574</v>
          </cell>
        </row>
        <row r="825">
          <cell r="B825" t="str">
            <v>계</v>
          </cell>
          <cell r="H825">
            <v>1866999</v>
          </cell>
        </row>
        <row r="832">
          <cell r="B832">
            <v>40</v>
          </cell>
          <cell r="C832" t="str">
            <v xml:space="preserve"> 전선 신설</v>
          </cell>
          <cell r="D832" t="str">
            <v xml:space="preserve"> HIV 1.6mm</v>
          </cell>
          <cell r="E832" t="str">
            <v>m</v>
          </cell>
          <cell r="F832">
            <v>1</v>
          </cell>
        </row>
        <row r="833">
          <cell r="C833" t="str">
            <v>가, 재료비</v>
          </cell>
        </row>
        <row r="834">
          <cell r="C834" t="str">
            <v xml:space="preserve"> 2종 비닐절연전선</v>
          </cell>
          <cell r="D834" t="str">
            <v xml:space="preserve"> HIV 1.6㎜</v>
          </cell>
          <cell r="E834" t="str">
            <v>m</v>
          </cell>
          <cell r="F834">
            <v>1.1000000000000001</v>
          </cell>
          <cell r="G834">
            <v>95</v>
          </cell>
          <cell r="H834">
            <v>104.5</v>
          </cell>
          <cell r="I834">
            <v>0.1</v>
          </cell>
        </row>
        <row r="835">
          <cell r="B835" t="str">
            <v>소         계</v>
          </cell>
          <cell r="H835">
            <v>104</v>
          </cell>
        </row>
        <row r="836">
          <cell r="C836" t="str">
            <v>나, 노무비</v>
          </cell>
        </row>
        <row r="837">
          <cell r="C837" t="str">
            <v xml:space="preserve"> 저압케이블전공</v>
          </cell>
          <cell r="E837" t="str">
            <v>인</v>
          </cell>
          <cell r="F837">
            <v>0.01</v>
          </cell>
          <cell r="G837">
            <v>61877</v>
          </cell>
          <cell r="H837">
            <v>618.70000000000005</v>
          </cell>
          <cell r="I837" t="str">
            <v>기본,전기 7-10</v>
          </cell>
        </row>
        <row r="838">
          <cell r="B838" t="str">
            <v>소         계</v>
          </cell>
          <cell r="H838">
            <v>618</v>
          </cell>
        </row>
        <row r="839">
          <cell r="C839" t="str">
            <v>다, 기계경비</v>
          </cell>
        </row>
        <row r="840">
          <cell r="C840" t="str">
            <v xml:space="preserve"> 저압케이블전공</v>
          </cell>
          <cell r="E840" t="str">
            <v>인</v>
          </cell>
          <cell r="F840">
            <v>2.9999999999999997E-4</v>
          </cell>
          <cell r="G840">
            <v>61877</v>
          </cell>
          <cell r="H840">
            <v>18.5</v>
          </cell>
        </row>
        <row r="841">
          <cell r="B841" t="str">
            <v>소         계</v>
          </cell>
          <cell r="H841">
            <v>18</v>
          </cell>
        </row>
        <row r="843">
          <cell r="B843" t="str">
            <v>재   료   비</v>
          </cell>
          <cell r="H843">
            <v>122</v>
          </cell>
        </row>
        <row r="844">
          <cell r="B844" t="str">
            <v>노   무   비</v>
          </cell>
          <cell r="H844">
            <v>618</v>
          </cell>
        </row>
        <row r="845">
          <cell r="B845" t="str">
            <v>계</v>
          </cell>
          <cell r="H845">
            <v>740</v>
          </cell>
        </row>
        <row r="850">
          <cell r="B850">
            <v>41</v>
          </cell>
          <cell r="C850" t="str">
            <v xml:space="preserve"> 전선 신설</v>
          </cell>
          <cell r="D850" t="str">
            <v xml:space="preserve"> HIV 2.0mm</v>
          </cell>
          <cell r="E850" t="str">
            <v>m</v>
          </cell>
          <cell r="F850">
            <v>1</v>
          </cell>
        </row>
        <row r="851">
          <cell r="C851" t="str">
            <v>가, 재료비</v>
          </cell>
        </row>
        <row r="852">
          <cell r="C852" t="str">
            <v xml:space="preserve"> 2종 비닐절연전선</v>
          </cell>
          <cell r="D852" t="str">
            <v xml:space="preserve"> HIV 2.0㎜</v>
          </cell>
          <cell r="E852" t="str">
            <v>m</v>
          </cell>
          <cell r="F852">
            <v>1.1000000000000001</v>
          </cell>
          <cell r="G852">
            <v>139</v>
          </cell>
          <cell r="H852">
            <v>152.9</v>
          </cell>
          <cell r="I852">
            <v>0.1</v>
          </cell>
        </row>
        <row r="853">
          <cell r="B853" t="str">
            <v>소         계</v>
          </cell>
          <cell r="H853">
            <v>152</v>
          </cell>
        </row>
        <row r="854">
          <cell r="C854" t="str">
            <v>나, 노무비</v>
          </cell>
        </row>
        <row r="855">
          <cell r="C855" t="str">
            <v xml:space="preserve"> 저압케이블전공</v>
          </cell>
          <cell r="E855" t="str">
            <v>인</v>
          </cell>
          <cell r="F855">
            <v>0.01</v>
          </cell>
          <cell r="G855">
            <v>61877</v>
          </cell>
          <cell r="H855">
            <v>618.70000000000005</v>
          </cell>
          <cell r="I855" t="str">
            <v>기본,전기 7-10</v>
          </cell>
        </row>
        <row r="856">
          <cell r="B856" t="str">
            <v>소         계</v>
          </cell>
          <cell r="H856">
            <v>618</v>
          </cell>
        </row>
        <row r="857">
          <cell r="C857" t="str">
            <v>다, 기계경비</v>
          </cell>
        </row>
        <row r="858">
          <cell r="C858" t="str">
            <v xml:space="preserve"> 저압케이블전공</v>
          </cell>
          <cell r="E858" t="str">
            <v>인</v>
          </cell>
          <cell r="F858">
            <v>2.9999999999999997E-4</v>
          </cell>
          <cell r="G858">
            <v>61877</v>
          </cell>
          <cell r="H858">
            <v>18.5</v>
          </cell>
        </row>
        <row r="859">
          <cell r="B859" t="str">
            <v>소         계</v>
          </cell>
          <cell r="H859">
            <v>18</v>
          </cell>
        </row>
        <row r="861">
          <cell r="B861" t="str">
            <v>재   료   비</v>
          </cell>
          <cell r="H861">
            <v>170</v>
          </cell>
        </row>
        <row r="862">
          <cell r="B862" t="str">
            <v>노   무   비</v>
          </cell>
          <cell r="H862">
            <v>618</v>
          </cell>
        </row>
        <row r="863">
          <cell r="B863" t="str">
            <v>계</v>
          </cell>
          <cell r="H863">
            <v>788</v>
          </cell>
        </row>
        <row r="868">
          <cell r="B868">
            <v>42</v>
          </cell>
          <cell r="C868" t="str">
            <v xml:space="preserve"> 수동 발신기 설치</v>
          </cell>
          <cell r="D868" t="str">
            <v xml:space="preserve"> 소화전 내장</v>
          </cell>
          <cell r="E868" t="str">
            <v>Set</v>
          </cell>
          <cell r="F868">
            <v>1</v>
          </cell>
        </row>
        <row r="869">
          <cell r="C869" t="str">
            <v>가, 재료비</v>
          </cell>
        </row>
        <row r="870">
          <cell r="C870" t="str">
            <v xml:space="preserve"> 발신기</v>
          </cell>
          <cell r="D870" t="str">
            <v xml:space="preserve"> P형1급</v>
          </cell>
          <cell r="E870" t="str">
            <v>개</v>
          </cell>
          <cell r="F870">
            <v>1</v>
          </cell>
          <cell r="G870">
            <v>5000</v>
          </cell>
          <cell r="H870">
            <v>5000</v>
          </cell>
        </row>
        <row r="871">
          <cell r="C871" t="str">
            <v xml:space="preserve"> 경종  </v>
          </cell>
          <cell r="D871" t="str">
            <v xml:space="preserve"> DC 24V</v>
          </cell>
          <cell r="E871" t="str">
            <v>개</v>
          </cell>
          <cell r="F871">
            <v>1</v>
          </cell>
          <cell r="G871">
            <v>5000</v>
          </cell>
          <cell r="H871">
            <v>5000</v>
          </cell>
        </row>
        <row r="872">
          <cell r="C872" t="str">
            <v xml:space="preserve"> 표시등  </v>
          </cell>
          <cell r="D872" t="str">
            <v xml:space="preserve"> DC 24V</v>
          </cell>
          <cell r="E872" t="str">
            <v>개</v>
          </cell>
          <cell r="F872">
            <v>1</v>
          </cell>
          <cell r="G872">
            <v>1000</v>
          </cell>
          <cell r="H872">
            <v>1000</v>
          </cell>
        </row>
        <row r="873">
          <cell r="B873" t="str">
            <v>소         계</v>
          </cell>
          <cell r="H873">
            <v>11000</v>
          </cell>
        </row>
        <row r="874">
          <cell r="C874" t="str">
            <v>나, 노무비</v>
          </cell>
        </row>
        <row r="875">
          <cell r="C875" t="str">
            <v xml:space="preserve"> 내선전공</v>
          </cell>
          <cell r="E875" t="str">
            <v>인</v>
          </cell>
          <cell r="F875">
            <v>0.64999999999999991</v>
          </cell>
          <cell r="G875">
            <v>57286</v>
          </cell>
          <cell r="H875">
            <v>37235.9</v>
          </cell>
          <cell r="I875" t="str">
            <v>발신기+전령+표시등,전기 7-19</v>
          </cell>
        </row>
        <row r="876">
          <cell r="B876" t="str">
            <v>소         계</v>
          </cell>
          <cell r="H876">
            <v>37235</v>
          </cell>
        </row>
        <row r="877">
          <cell r="C877" t="str">
            <v>다, 기계경비</v>
          </cell>
        </row>
        <row r="878">
          <cell r="C878" t="str">
            <v xml:space="preserve"> 내선전공</v>
          </cell>
          <cell r="E878" t="str">
            <v>인</v>
          </cell>
          <cell r="F878">
            <v>1.9E-2</v>
          </cell>
          <cell r="G878">
            <v>57286</v>
          </cell>
          <cell r="H878">
            <v>1088.4000000000001</v>
          </cell>
        </row>
        <row r="879">
          <cell r="B879" t="str">
            <v>소         계</v>
          </cell>
          <cell r="H879">
            <v>1088</v>
          </cell>
        </row>
        <row r="881">
          <cell r="B881" t="str">
            <v>재   료   비</v>
          </cell>
          <cell r="H881">
            <v>12088</v>
          </cell>
        </row>
        <row r="882">
          <cell r="B882" t="str">
            <v>노   무   비</v>
          </cell>
          <cell r="H882">
            <v>37235</v>
          </cell>
        </row>
        <row r="883">
          <cell r="B883" t="str">
            <v>계</v>
          </cell>
          <cell r="H883">
            <v>49323</v>
          </cell>
        </row>
        <row r="886">
          <cell r="B886">
            <v>43</v>
          </cell>
          <cell r="C886" t="str">
            <v xml:space="preserve"> 감지기 설치</v>
          </cell>
          <cell r="D886" t="str">
            <v xml:space="preserve"> 정온식</v>
          </cell>
          <cell r="E886" t="str">
            <v>개</v>
          </cell>
          <cell r="F886">
            <v>1</v>
          </cell>
        </row>
        <row r="887">
          <cell r="C887" t="str">
            <v>가, 재료비</v>
          </cell>
        </row>
        <row r="888">
          <cell r="C888" t="str">
            <v xml:space="preserve"> 열감지기  </v>
          </cell>
          <cell r="D888" t="str">
            <v xml:space="preserve"> 정온식스포트형</v>
          </cell>
          <cell r="E888" t="str">
            <v>개</v>
          </cell>
          <cell r="F888">
            <v>1</v>
          </cell>
          <cell r="G888">
            <v>5000</v>
          </cell>
          <cell r="H888">
            <v>5000</v>
          </cell>
        </row>
        <row r="889">
          <cell r="B889" t="str">
            <v>소         계</v>
          </cell>
          <cell r="H889">
            <v>5000</v>
          </cell>
        </row>
        <row r="890">
          <cell r="C890" t="str">
            <v>나, 노무비</v>
          </cell>
        </row>
        <row r="891">
          <cell r="C891" t="str">
            <v xml:space="preserve"> 내선전공</v>
          </cell>
          <cell r="E891" t="str">
            <v>인</v>
          </cell>
          <cell r="F891">
            <v>0.13</v>
          </cell>
          <cell r="G891">
            <v>57286</v>
          </cell>
          <cell r="H891">
            <v>7447.1</v>
          </cell>
          <cell r="I891" t="str">
            <v>기본,전기 7-19</v>
          </cell>
        </row>
        <row r="892">
          <cell r="B892" t="str">
            <v>소         계</v>
          </cell>
          <cell r="H892">
            <v>7447</v>
          </cell>
        </row>
        <row r="893">
          <cell r="C893" t="str">
            <v>다, 기계경비</v>
          </cell>
        </row>
        <row r="894">
          <cell r="C894" t="str">
            <v xml:space="preserve"> 내선전공</v>
          </cell>
          <cell r="E894" t="str">
            <v>인</v>
          </cell>
          <cell r="F894">
            <v>3.0000000000000001E-3</v>
          </cell>
          <cell r="G894">
            <v>57286</v>
          </cell>
          <cell r="H894">
            <v>171.8</v>
          </cell>
        </row>
        <row r="895">
          <cell r="B895" t="str">
            <v>소         계</v>
          </cell>
          <cell r="H895">
            <v>171</v>
          </cell>
        </row>
        <row r="897">
          <cell r="B897" t="str">
            <v>재   료   비</v>
          </cell>
          <cell r="H897">
            <v>5171</v>
          </cell>
        </row>
        <row r="898">
          <cell r="B898" t="str">
            <v>노   무   비</v>
          </cell>
          <cell r="H898">
            <v>7447</v>
          </cell>
        </row>
        <row r="899">
          <cell r="B899" t="str">
            <v>계</v>
          </cell>
          <cell r="H899">
            <v>12618</v>
          </cell>
        </row>
        <row r="904">
          <cell r="B904">
            <v>44</v>
          </cell>
          <cell r="C904" t="str">
            <v xml:space="preserve"> 감지기 설치</v>
          </cell>
          <cell r="D904" t="str">
            <v xml:space="preserve"> 차동식</v>
          </cell>
          <cell r="E904" t="str">
            <v>개</v>
          </cell>
          <cell r="F904">
            <v>1</v>
          </cell>
        </row>
        <row r="905">
          <cell r="C905" t="str">
            <v>가, 재료비</v>
          </cell>
        </row>
        <row r="906">
          <cell r="C906" t="str">
            <v xml:space="preserve"> 열감지기  </v>
          </cell>
          <cell r="D906" t="str">
            <v xml:space="preserve"> 차동식스포트형</v>
          </cell>
          <cell r="E906" t="str">
            <v>개</v>
          </cell>
          <cell r="F906">
            <v>1</v>
          </cell>
          <cell r="G906">
            <v>5000</v>
          </cell>
          <cell r="H906">
            <v>5000</v>
          </cell>
        </row>
        <row r="907">
          <cell r="B907" t="str">
            <v>소         계</v>
          </cell>
          <cell r="H907">
            <v>5000</v>
          </cell>
        </row>
        <row r="908">
          <cell r="C908" t="str">
            <v>나, 노무비</v>
          </cell>
        </row>
        <row r="909">
          <cell r="C909" t="str">
            <v xml:space="preserve"> 내선전공</v>
          </cell>
          <cell r="E909" t="str">
            <v>인</v>
          </cell>
          <cell r="F909">
            <v>0.13</v>
          </cell>
          <cell r="G909">
            <v>57286</v>
          </cell>
          <cell r="H909">
            <v>7447.1</v>
          </cell>
          <cell r="I909" t="str">
            <v>기본,전기 7-19</v>
          </cell>
        </row>
        <row r="910">
          <cell r="B910" t="str">
            <v>소         계</v>
          </cell>
          <cell r="H910">
            <v>7447</v>
          </cell>
        </row>
        <row r="911">
          <cell r="C911" t="str">
            <v>다, 기계경비</v>
          </cell>
        </row>
        <row r="912">
          <cell r="C912" t="str">
            <v xml:space="preserve"> 내선전공</v>
          </cell>
          <cell r="E912" t="str">
            <v>인</v>
          </cell>
          <cell r="F912">
            <v>3.0000000000000001E-3</v>
          </cell>
          <cell r="G912">
            <v>57286</v>
          </cell>
          <cell r="H912">
            <v>171.8</v>
          </cell>
        </row>
        <row r="913">
          <cell r="B913" t="str">
            <v>소         계</v>
          </cell>
          <cell r="H913">
            <v>171</v>
          </cell>
        </row>
        <row r="915">
          <cell r="B915" t="str">
            <v>재   료   비</v>
          </cell>
          <cell r="H915">
            <v>5171</v>
          </cell>
        </row>
        <row r="916">
          <cell r="B916" t="str">
            <v>노   무   비</v>
          </cell>
          <cell r="H916">
            <v>7447</v>
          </cell>
        </row>
        <row r="917">
          <cell r="B917" t="str">
            <v>계</v>
          </cell>
          <cell r="H917">
            <v>12618</v>
          </cell>
        </row>
        <row r="922">
          <cell r="B922">
            <v>45</v>
          </cell>
          <cell r="C922" t="str">
            <v xml:space="preserve"> 감지기 설치</v>
          </cell>
          <cell r="D922" t="str">
            <v xml:space="preserve"> 연기식</v>
          </cell>
          <cell r="E922" t="str">
            <v>개</v>
          </cell>
          <cell r="F922">
            <v>1</v>
          </cell>
        </row>
        <row r="923">
          <cell r="C923" t="str">
            <v>가, 재료비</v>
          </cell>
        </row>
        <row r="924">
          <cell r="C924" t="str">
            <v xml:space="preserve"> 연기감지기(노출)  </v>
          </cell>
          <cell r="D924" t="str">
            <v xml:space="preserve"> 이온화식 2종</v>
          </cell>
          <cell r="E924" t="str">
            <v>개</v>
          </cell>
          <cell r="F924">
            <v>1</v>
          </cell>
          <cell r="G924">
            <v>20000</v>
          </cell>
          <cell r="H924">
            <v>20000</v>
          </cell>
        </row>
        <row r="925">
          <cell r="B925" t="str">
            <v>소         계</v>
          </cell>
          <cell r="H925">
            <v>20000</v>
          </cell>
        </row>
        <row r="926">
          <cell r="C926" t="str">
            <v>나, 노무비</v>
          </cell>
        </row>
        <row r="927">
          <cell r="C927" t="str">
            <v xml:space="preserve"> 내선전공</v>
          </cell>
          <cell r="E927" t="str">
            <v>인</v>
          </cell>
          <cell r="F927">
            <v>0.13</v>
          </cell>
          <cell r="G927">
            <v>57286</v>
          </cell>
          <cell r="H927">
            <v>7447.1</v>
          </cell>
          <cell r="I927" t="str">
            <v>기본,전기 7-19</v>
          </cell>
        </row>
        <row r="928">
          <cell r="B928" t="str">
            <v>소         계</v>
          </cell>
          <cell r="H928">
            <v>7447</v>
          </cell>
        </row>
        <row r="929">
          <cell r="C929" t="str">
            <v>다, 기계경비</v>
          </cell>
        </row>
        <row r="930">
          <cell r="C930" t="str">
            <v xml:space="preserve"> 내선전공</v>
          </cell>
          <cell r="E930" t="str">
            <v>인</v>
          </cell>
          <cell r="F930">
            <v>3.0000000000000001E-3</v>
          </cell>
          <cell r="G930">
            <v>57286</v>
          </cell>
          <cell r="H930">
            <v>171.8</v>
          </cell>
        </row>
        <row r="931">
          <cell r="B931" t="str">
            <v>소         계</v>
          </cell>
          <cell r="H931">
            <v>171</v>
          </cell>
        </row>
        <row r="933">
          <cell r="B933" t="str">
            <v>재   료   비</v>
          </cell>
          <cell r="H933">
            <v>20171</v>
          </cell>
        </row>
        <row r="934">
          <cell r="B934" t="str">
            <v>노   무   비</v>
          </cell>
          <cell r="H934">
            <v>7447</v>
          </cell>
        </row>
        <row r="935">
          <cell r="B935" t="str">
            <v>계</v>
          </cell>
          <cell r="H935">
            <v>27618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총괄"/>
      <sheetName val="1.집계표"/>
      <sheetName val="2.건축"/>
      <sheetName val="3.토목"/>
      <sheetName val="4.일위"/>
      <sheetName val="5.현장"/>
      <sheetName val="2.원가"/>
      <sheetName val="대광"/>
      <sheetName val="대광원가"/>
      <sheetName val="1111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원가계산"/>
      <sheetName val="부대내역서"/>
      <sheetName val="설비사항"/>
      <sheetName val="설비내역"/>
      <sheetName val="소방사항"/>
      <sheetName val="소방내역"/>
      <sheetName val="제어사항"/>
      <sheetName val="부대제어"/>
      <sheetName val="갑지(추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단가산출"/>
      <sheetName val="수량산출"/>
      <sheetName val="인공산출"/>
      <sheetName val="노임"/>
      <sheetName val="자재"/>
    </sheetNames>
    <sheetDataSet>
      <sheetData sheetId="0"/>
      <sheetData sheetId="1"/>
      <sheetData sheetId="2" refreshError="1">
        <row r="2">
          <cell r="B2" t="str">
            <v>공 사 종 류</v>
          </cell>
          <cell r="C2" t="str">
            <v>규       격</v>
          </cell>
          <cell r="D2" t="str">
            <v>단위</v>
          </cell>
          <cell r="E2" t="str">
            <v>산     출      내      역</v>
          </cell>
          <cell r="M2" t="str">
            <v>계</v>
          </cell>
          <cell r="N2" t="str">
            <v>할증%</v>
          </cell>
          <cell r="Q2" t="str">
            <v>할 증</v>
          </cell>
          <cell r="R2" t="str">
            <v>합 계</v>
          </cell>
          <cell r="S2" t="str">
            <v>기 사</v>
          </cell>
        </row>
        <row r="3">
          <cell r="Q3" t="str">
            <v>수 량</v>
          </cell>
        </row>
        <row r="4">
          <cell r="B4" t="str">
            <v>1. 가공전선 신설</v>
          </cell>
          <cell r="C4" t="str">
            <v xml:space="preserve"> H.ACSR-AW/OC 95㎟</v>
          </cell>
          <cell r="D4" t="str">
            <v>m</v>
          </cell>
          <cell r="E4">
            <v>1</v>
          </cell>
          <cell r="F4" t="str">
            <v/>
          </cell>
          <cell r="Q4" t="str">
            <v>x</v>
          </cell>
          <cell r="R4">
            <v>2775</v>
          </cell>
        </row>
        <row r="5">
          <cell r="B5" t="str">
            <v>가. 재 료 비</v>
          </cell>
          <cell r="F5" t="str">
            <v/>
          </cell>
          <cell r="H5" t="str">
            <v/>
          </cell>
          <cell r="J5" t="str">
            <v/>
          </cell>
          <cell r="L5" t="str">
            <v/>
          </cell>
          <cell r="N5" t="str">
            <v/>
          </cell>
          <cell r="P5" t="str">
            <v/>
          </cell>
          <cell r="Q5">
            <v>0</v>
          </cell>
        </row>
        <row r="6">
          <cell r="A6" t="str">
            <v xml:space="preserve"> 강심알루미늄전선 H.ACSR-AW/OC 95㎟</v>
          </cell>
          <cell r="B6" t="str">
            <v xml:space="preserve"> 강심알루미늄전선</v>
          </cell>
          <cell r="C6" t="str">
            <v xml:space="preserve"> H.ACSR-AW/OC 95㎟</v>
          </cell>
          <cell r="D6" t="str">
            <v>m</v>
          </cell>
          <cell r="E6">
            <v>925</v>
          </cell>
          <cell r="F6" t="str">
            <v>x</v>
          </cell>
          <cell r="G6">
            <v>3</v>
          </cell>
          <cell r="H6" t="str">
            <v/>
          </cell>
          <cell r="J6" t="str">
            <v/>
          </cell>
          <cell r="L6" t="str">
            <v>=</v>
          </cell>
          <cell r="M6">
            <v>2775</v>
          </cell>
          <cell r="N6" t="str">
            <v>x</v>
          </cell>
          <cell r="O6">
            <v>10</v>
          </cell>
          <cell r="P6" t="str">
            <v>%</v>
          </cell>
          <cell r="Q6">
            <v>277</v>
          </cell>
          <cell r="R6">
            <v>3052</v>
          </cell>
        </row>
        <row r="7">
          <cell r="A7" t="str">
            <v xml:space="preserve"> 라인포스트애자 폴리머 23KV용</v>
          </cell>
          <cell r="B7" t="str">
            <v xml:space="preserve"> 라인포스트애자</v>
          </cell>
          <cell r="C7" t="str">
            <v xml:space="preserve"> 폴리머 23KV용</v>
          </cell>
          <cell r="D7" t="str">
            <v>개</v>
          </cell>
          <cell r="E7">
            <v>18</v>
          </cell>
          <cell r="F7" t="str">
            <v>x</v>
          </cell>
          <cell r="G7">
            <v>1</v>
          </cell>
          <cell r="H7" t="str">
            <v/>
          </cell>
          <cell r="J7" t="str">
            <v/>
          </cell>
          <cell r="L7" t="str">
            <v>=</v>
          </cell>
          <cell r="M7">
            <v>18</v>
          </cell>
          <cell r="N7" t="str">
            <v/>
          </cell>
          <cell r="P7" t="str">
            <v/>
          </cell>
          <cell r="Q7">
            <v>0</v>
          </cell>
          <cell r="R7">
            <v>18</v>
          </cell>
        </row>
        <row r="8">
          <cell r="A8" t="str">
            <v xml:space="preserve"> 현수애자 폴리머 B형</v>
          </cell>
          <cell r="B8" t="str">
            <v xml:space="preserve"> 현수애자</v>
          </cell>
          <cell r="C8" t="str">
            <v xml:space="preserve"> 폴리머 B형</v>
          </cell>
          <cell r="D8" t="str">
            <v>개</v>
          </cell>
          <cell r="E8">
            <v>6</v>
          </cell>
          <cell r="F8" t="str">
            <v>x</v>
          </cell>
          <cell r="G8">
            <v>1</v>
          </cell>
          <cell r="H8" t="str">
            <v/>
          </cell>
          <cell r="J8" t="str">
            <v/>
          </cell>
          <cell r="L8" t="str">
            <v>=</v>
          </cell>
          <cell r="M8">
            <v>6</v>
          </cell>
          <cell r="N8" t="str">
            <v/>
          </cell>
          <cell r="P8" t="str">
            <v/>
          </cell>
          <cell r="Q8">
            <v>0</v>
          </cell>
          <cell r="R8">
            <v>6</v>
          </cell>
        </row>
        <row r="9">
          <cell r="A9" t="str">
            <v xml:space="preserve"> 완철(ㄱ형) 75x75x9tx390</v>
          </cell>
          <cell r="B9" t="str">
            <v xml:space="preserve"> 완철(ㄱ형)</v>
          </cell>
          <cell r="C9" t="str">
            <v xml:space="preserve"> 75x75x9tx390</v>
          </cell>
          <cell r="D9" t="str">
            <v>kg</v>
          </cell>
          <cell r="E9">
            <v>9.9600000000000009</v>
          </cell>
          <cell r="F9" t="str">
            <v>x</v>
          </cell>
          <cell r="G9">
            <v>0.39</v>
          </cell>
          <cell r="H9" t="str">
            <v>x</v>
          </cell>
          <cell r="I9">
            <v>5</v>
          </cell>
          <cell r="J9" t="str">
            <v/>
          </cell>
          <cell r="L9" t="str">
            <v>=</v>
          </cell>
          <cell r="M9">
            <v>19.420000000000002</v>
          </cell>
          <cell r="N9" t="str">
            <v>x</v>
          </cell>
          <cell r="O9">
            <v>5</v>
          </cell>
          <cell r="P9" t="str">
            <v>%</v>
          </cell>
          <cell r="Q9">
            <v>0.97</v>
          </cell>
          <cell r="R9">
            <v>20.39</v>
          </cell>
        </row>
        <row r="10">
          <cell r="A10" t="str">
            <v xml:space="preserve"> 완철(ㄱ형강) 75x75x9tx2260 (4선용)</v>
          </cell>
          <cell r="B10" t="str">
            <v xml:space="preserve"> 완철(ㄱ형강)</v>
          </cell>
          <cell r="C10" t="str">
            <v xml:space="preserve"> 75x75x9tx2260 (4선용)</v>
          </cell>
          <cell r="D10" t="str">
            <v>kg</v>
          </cell>
          <cell r="E10">
            <v>9.9600000000000009</v>
          </cell>
          <cell r="F10" t="str">
            <v>x</v>
          </cell>
          <cell r="G10">
            <v>2.2599999999999998</v>
          </cell>
          <cell r="H10" t="str">
            <v>x</v>
          </cell>
          <cell r="I10">
            <v>8</v>
          </cell>
          <cell r="J10" t="str">
            <v/>
          </cell>
          <cell r="L10" t="str">
            <v>=</v>
          </cell>
          <cell r="M10">
            <v>180.07</v>
          </cell>
          <cell r="N10" t="str">
            <v>x</v>
          </cell>
          <cell r="O10">
            <v>5</v>
          </cell>
          <cell r="P10" t="str">
            <v>%</v>
          </cell>
          <cell r="Q10">
            <v>9</v>
          </cell>
          <cell r="R10">
            <v>189.07</v>
          </cell>
        </row>
        <row r="11">
          <cell r="A11" t="str">
            <v xml:space="preserve"> 머쉰볼트,너트,와샤부 M16x400</v>
          </cell>
          <cell r="B11" t="str">
            <v xml:space="preserve"> 머쉰볼트,너트,와샤부</v>
          </cell>
          <cell r="C11" t="str">
            <v xml:space="preserve"> M16x400</v>
          </cell>
          <cell r="D11" t="str">
            <v>개</v>
          </cell>
          <cell r="E11">
            <v>14</v>
          </cell>
          <cell r="F11" t="str">
            <v>x</v>
          </cell>
          <cell r="G11">
            <v>1</v>
          </cell>
          <cell r="H11" t="str">
            <v/>
          </cell>
          <cell r="J11" t="str">
            <v/>
          </cell>
          <cell r="L11" t="str">
            <v>=</v>
          </cell>
          <cell r="M11">
            <v>14</v>
          </cell>
          <cell r="N11" t="str">
            <v/>
          </cell>
          <cell r="P11" t="str">
            <v/>
          </cell>
          <cell r="Q11">
            <v>0</v>
          </cell>
          <cell r="R11">
            <v>14</v>
          </cell>
        </row>
        <row r="12">
          <cell r="A12" t="str">
            <v xml:space="preserve"> 도그형볼트,너트,와샤부 M20x180</v>
          </cell>
          <cell r="B12" t="str">
            <v xml:space="preserve"> 도그형볼트,너트,와샤부</v>
          </cell>
          <cell r="C12" t="str">
            <v xml:space="preserve"> M20x180</v>
          </cell>
          <cell r="D12" t="str">
            <v>개</v>
          </cell>
          <cell r="E12">
            <v>2</v>
          </cell>
          <cell r="F12" t="str">
            <v>x</v>
          </cell>
          <cell r="G12">
            <v>1</v>
          </cell>
          <cell r="H12" t="str">
            <v/>
          </cell>
          <cell r="J12" t="str">
            <v/>
          </cell>
          <cell r="L12" t="str">
            <v>=</v>
          </cell>
          <cell r="M12">
            <v>2</v>
          </cell>
          <cell r="N12" t="str">
            <v/>
          </cell>
          <cell r="P12" t="str">
            <v/>
          </cell>
          <cell r="Q12">
            <v>0</v>
          </cell>
          <cell r="R12">
            <v>2</v>
          </cell>
        </row>
        <row r="13">
          <cell r="A13" t="str">
            <v xml:space="preserve"> 앙카쇄클 AS-8</v>
          </cell>
          <cell r="B13" t="str">
            <v xml:space="preserve"> 앙카쇄클</v>
          </cell>
          <cell r="C13" t="str">
            <v xml:space="preserve"> AS-8</v>
          </cell>
          <cell r="D13" t="str">
            <v>개</v>
          </cell>
          <cell r="E13">
            <v>3</v>
          </cell>
          <cell r="F13" t="str">
            <v>x</v>
          </cell>
          <cell r="G13">
            <v>1</v>
          </cell>
          <cell r="H13" t="str">
            <v/>
          </cell>
          <cell r="J13" t="str">
            <v/>
          </cell>
          <cell r="L13" t="str">
            <v>=</v>
          </cell>
          <cell r="M13">
            <v>3</v>
          </cell>
          <cell r="N13" t="str">
            <v/>
          </cell>
          <cell r="P13" t="str">
            <v/>
          </cell>
          <cell r="Q13">
            <v>0</v>
          </cell>
          <cell r="R13">
            <v>3</v>
          </cell>
        </row>
        <row r="14">
          <cell r="A14" t="str">
            <v xml:space="preserve"> 소켓아이 SE-8</v>
          </cell>
          <cell r="B14" t="str">
            <v xml:space="preserve"> 소켓아이</v>
          </cell>
          <cell r="C14" t="str">
            <v xml:space="preserve"> SE-8</v>
          </cell>
          <cell r="D14" t="str">
            <v>개</v>
          </cell>
          <cell r="E14">
            <v>3</v>
          </cell>
          <cell r="F14" t="str">
            <v>x</v>
          </cell>
          <cell r="G14">
            <v>1</v>
          </cell>
          <cell r="H14" t="str">
            <v/>
          </cell>
          <cell r="J14" t="str">
            <v/>
          </cell>
          <cell r="L14" t="str">
            <v>=</v>
          </cell>
          <cell r="M14">
            <v>3</v>
          </cell>
          <cell r="N14" t="str">
            <v/>
          </cell>
          <cell r="P14" t="str">
            <v/>
          </cell>
          <cell r="Q14">
            <v>0</v>
          </cell>
          <cell r="R14">
            <v>3</v>
          </cell>
        </row>
        <row r="15">
          <cell r="A15" t="str">
            <v xml:space="preserve"> 핀볼크레비스 BC-8</v>
          </cell>
          <cell r="B15" t="str">
            <v xml:space="preserve"> 핀볼크레비스</v>
          </cell>
          <cell r="C15" t="str">
            <v xml:space="preserve"> BC-8</v>
          </cell>
          <cell r="D15" t="str">
            <v>개</v>
          </cell>
          <cell r="E15">
            <v>3</v>
          </cell>
          <cell r="F15" t="str">
            <v>x</v>
          </cell>
          <cell r="G15">
            <v>1</v>
          </cell>
          <cell r="H15" t="str">
            <v/>
          </cell>
          <cell r="J15" t="str">
            <v/>
          </cell>
          <cell r="L15" t="str">
            <v>=</v>
          </cell>
          <cell r="M15">
            <v>3</v>
          </cell>
          <cell r="N15" t="str">
            <v/>
          </cell>
          <cell r="P15" t="str">
            <v/>
          </cell>
          <cell r="Q15">
            <v>0</v>
          </cell>
          <cell r="R15">
            <v>3</v>
          </cell>
        </row>
        <row r="16">
          <cell r="A16" t="str">
            <v xml:space="preserve"> 데드앤드크램프 ACSR-OC 95㎟용</v>
          </cell>
          <cell r="B16" t="str">
            <v xml:space="preserve"> 데드앤드크램프</v>
          </cell>
          <cell r="C16" t="str">
            <v xml:space="preserve"> ACSR-OC 95㎟용</v>
          </cell>
          <cell r="D16" t="str">
            <v>개</v>
          </cell>
          <cell r="E16">
            <v>12</v>
          </cell>
          <cell r="F16" t="str">
            <v>x</v>
          </cell>
          <cell r="G16">
            <v>1</v>
          </cell>
          <cell r="H16" t="str">
            <v/>
          </cell>
          <cell r="J16" t="str">
            <v/>
          </cell>
          <cell r="L16" t="str">
            <v>=</v>
          </cell>
          <cell r="M16">
            <v>12</v>
          </cell>
          <cell r="N16" t="str">
            <v/>
          </cell>
          <cell r="P16" t="str">
            <v/>
          </cell>
          <cell r="Q16">
            <v>0</v>
          </cell>
          <cell r="R16">
            <v>12</v>
          </cell>
        </row>
        <row r="17">
          <cell r="A17" t="str">
            <v xml:space="preserve"> 절연카바 고압용</v>
          </cell>
          <cell r="B17" t="str">
            <v xml:space="preserve"> 절연카바</v>
          </cell>
          <cell r="C17" t="str">
            <v xml:space="preserve"> 고압용</v>
          </cell>
          <cell r="D17" t="str">
            <v>개</v>
          </cell>
          <cell r="E17">
            <v>12</v>
          </cell>
          <cell r="F17" t="str">
            <v>x</v>
          </cell>
          <cell r="G17">
            <v>1</v>
          </cell>
          <cell r="H17" t="str">
            <v/>
          </cell>
          <cell r="J17" t="str">
            <v/>
          </cell>
          <cell r="L17" t="str">
            <v>=</v>
          </cell>
          <cell r="M17">
            <v>12</v>
          </cell>
          <cell r="N17" t="str">
            <v/>
          </cell>
          <cell r="P17" t="str">
            <v/>
          </cell>
          <cell r="Q17">
            <v>0</v>
          </cell>
          <cell r="R17">
            <v>12</v>
          </cell>
        </row>
        <row r="18">
          <cell r="A18" t="str">
            <v xml:space="preserve"> 바인드선 AL 4.0㎟</v>
          </cell>
          <cell r="B18" t="str">
            <v xml:space="preserve"> 바인드선</v>
          </cell>
          <cell r="C18" t="str">
            <v xml:space="preserve"> AL 4.0㎟</v>
          </cell>
          <cell r="D18" t="str">
            <v>m</v>
          </cell>
          <cell r="E18">
            <v>66</v>
          </cell>
          <cell r="F18" t="str">
            <v>x</v>
          </cell>
          <cell r="G18">
            <v>1</v>
          </cell>
          <cell r="H18" t="str">
            <v/>
          </cell>
          <cell r="J18" t="str">
            <v/>
          </cell>
          <cell r="L18" t="str">
            <v>=</v>
          </cell>
          <cell r="M18">
            <v>66</v>
          </cell>
          <cell r="N18" t="str">
            <v/>
          </cell>
          <cell r="P18" t="str">
            <v/>
          </cell>
          <cell r="Q18">
            <v>0</v>
          </cell>
          <cell r="R18">
            <v>66</v>
          </cell>
        </row>
        <row r="19">
          <cell r="A19" t="str">
            <v xml:space="preserve"> 강재가공비</v>
          </cell>
          <cell r="B19" t="str">
            <v xml:space="preserve"> 강재가공비</v>
          </cell>
          <cell r="C19">
            <v>0</v>
          </cell>
          <cell r="D19" t="str">
            <v>kg</v>
          </cell>
          <cell r="E19">
            <v>189.07</v>
          </cell>
          <cell r="F19" t="str">
            <v>+</v>
          </cell>
          <cell r="G19">
            <v>20.39</v>
          </cell>
          <cell r="H19" t="str">
            <v/>
          </cell>
          <cell r="J19" t="str">
            <v/>
          </cell>
          <cell r="L19" t="str">
            <v>=</v>
          </cell>
          <cell r="M19">
            <v>209.45999999999998</v>
          </cell>
          <cell r="N19" t="str">
            <v/>
          </cell>
          <cell r="P19" t="str">
            <v/>
          </cell>
          <cell r="Q19">
            <v>0</v>
          </cell>
          <cell r="R19">
            <v>209.45999999999998</v>
          </cell>
        </row>
        <row r="20">
          <cell r="A20" t="str">
            <v xml:space="preserve"> 강재도금비</v>
          </cell>
          <cell r="B20" t="str">
            <v xml:space="preserve"> 강재도금비</v>
          </cell>
          <cell r="C20">
            <v>0</v>
          </cell>
          <cell r="D20" t="str">
            <v>kg</v>
          </cell>
          <cell r="E20">
            <v>180.07</v>
          </cell>
          <cell r="F20" t="str">
            <v>+</v>
          </cell>
          <cell r="G20">
            <v>19.420000000000002</v>
          </cell>
          <cell r="H20" t="str">
            <v/>
          </cell>
          <cell r="J20" t="str">
            <v/>
          </cell>
          <cell r="L20" t="str">
            <v>=</v>
          </cell>
          <cell r="M20">
            <v>199.49</v>
          </cell>
          <cell r="N20" t="str">
            <v/>
          </cell>
          <cell r="P20" t="str">
            <v/>
          </cell>
          <cell r="Q20">
            <v>0</v>
          </cell>
          <cell r="R20">
            <v>199.49</v>
          </cell>
        </row>
        <row r="21">
          <cell r="A21" t="str">
            <v xml:space="preserve"> 강재스크랩</v>
          </cell>
          <cell r="B21" t="str">
            <v xml:space="preserve"> 강재스크랩</v>
          </cell>
          <cell r="C21">
            <v>0</v>
          </cell>
          <cell r="D21" t="str">
            <v>kg</v>
          </cell>
          <cell r="E21">
            <v>199.49</v>
          </cell>
          <cell r="F21" t="str">
            <v>-</v>
          </cell>
          <cell r="G21">
            <v>209.46</v>
          </cell>
          <cell r="H21" t="str">
            <v/>
          </cell>
          <cell r="J21" t="str">
            <v/>
          </cell>
          <cell r="L21" t="str">
            <v>=</v>
          </cell>
          <cell r="M21">
            <v>-9.9699999999999989</v>
          </cell>
          <cell r="N21" t="str">
            <v>x</v>
          </cell>
          <cell r="O21">
            <v>30</v>
          </cell>
          <cell r="P21" t="str">
            <v>%</v>
          </cell>
          <cell r="Q21">
            <v>-2.99</v>
          </cell>
          <cell r="R21">
            <v>-6.9799999999999986</v>
          </cell>
        </row>
        <row r="24">
          <cell r="B24" t="str">
            <v>2. 가공전선 조정</v>
          </cell>
          <cell r="C24" t="str">
            <v xml:space="preserve"> H.ACSR-OC 95㎟</v>
          </cell>
          <cell r="D24" t="str">
            <v>m</v>
          </cell>
          <cell r="E24">
            <v>1</v>
          </cell>
          <cell r="F24" t="str">
            <v/>
          </cell>
          <cell r="Q24" t="str">
            <v>x</v>
          </cell>
          <cell r="R24">
            <v>333</v>
          </cell>
        </row>
        <row r="25">
          <cell r="B25" t="str">
            <v>가. 재 료 비</v>
          </cell>
          <cell r="F25" t="str">
            <v/>
          </cell>
          <cell r="H25" t="str">
            <v/>
          </cell>
          <cell r="J25" t="str">
            <v/>
          </cell>
          <cell r="L25" t="str">
            <v/>
          </cell>
          <cell r="N25" t="str">
            <v/>
          </cell>
          <cell r="P25" t="str">
            <v/>
          </cell>
          <cell r="Q25">
            <v>0</v>
          </cell>
        </row>
        <row r="26">
          <cell r="A26" t="str">
            <v xml:space="preserve"> 강심알루미늄전선조정 H.ACSR-OC 95㎟</v>
          </cell>
          <cell r="B26" t="str">
            <v xml:space="preserve"> 강심알루미늄전선조정</v>
          </cell>
          <cell r="C26" t="str">
            <v xml:space="preserve"> H.ACSR-OC 95㎟</v>
          </cell>
          <cell r="D26" t="str">
            <v>m</v>
          </cell>
          <cell r="E26">
            <v>111</v>
          </cell>
          <cell r="F26" t="str">
            <v>x</v>
          </cell>
          <cell r="G26">
            <v>3</v>
          </cell>
          <cell r="H26" t="str">
            <v/>
          </cell>
          <cell r="J26" t="str">
            <v/>
          </cell>
          <cell r="L26" t="str">
            <v>=</v>
          </cell>
          <cell r="M26">
            <v>333</v>
          </cell>
          <cell r="N26" t="str">
            <v/>
          </cell>
          <cell r="P26" t="str">
            <v/>
          </cell>
          <cell r="Q26">
            <v>0</v>
          </cell>
          <cell r="R26">
            <v>333</v>
          </cell>
        </row>
        <row r="27">
          <cell r="A27" t="str">
            <v xml:space="preserve"> 완철(ㄱ형강) 75x75x9tx2260 (4선용)</v>
          </cell>
          <cell r="B27" t="str">
            <v xml:space="preserve"> 완철(ㄱ형강)</v>
          </cell>
          <cell r="C27" t="str">
            <v xml:space="preserve"> 75x75x9tx2260 (4선용)</v>
          </cell>
          <cell r="D27" t="str">
            <v>kg</v>
          </cell>
          <cell r="E27">
            <v>9.9600000000000009</v>
          </cell>
          <cell r="F27" t="str">
            <v>x</v>
          </cell>
          <cell r="G27">
            <v>2.56</v>
          </cell>
          <cell r="H27" t="str">
            <v>x</v>
          </cell>
          <cell r="I27">
            <v>6</v>
          </cell>
          <cell r="J27" t="str">
            <v/>
          </cell>
          <cell r="L27" t="str">
            <v>=</v>
          </cell>
          <cell r="M27">
            <v>152.97999999999999</v>
          </cell>
          <cell r="N27" t="str">
            <v>x</v>
          </cell>
          <cell r="O27">
            <v>5</v>
          </cell>
          <cell r="P27" t="str">
            <v>%</v>
          </cell>
          <cell r="Q27">
            <v>7.64</v>
          </cell>
          <cell r="R27">
            <v>160.61999999999998</v>
          </cell>
        </row>
        <row r="28">
          <cell r="A28" t="str">
            <v xml:space="preserve"> 머쉰볼트,너트,와샤부 M16x400</v>
          </cell>
          <cell r="B28" t="str">
            <v xml:space="preserve"> 머쉰볼트,너트,와샤부</v>
          </cell>
          <cell r="C28" t="str">
            <v xml:space="preserve"> M16x400</v>
          </cell>
          <cell r="D28" t="str">
            <v>개</v>
          </cell>
          <cell r="E28">
            <v>4</v>
          </cell>
          <cell r="F28" t="str">
            <v>x</v>
          </cell>
          <cell r="G28">
            <v>1</v>
          </cell>
          <cell r="H28" t="str">
            <v/>
          </cell>
          <cell r="J28" t="str">
            <v/>
          </cell>
          <cell r="L28" t="str">
            <v>=</v>
          </cell>
          <cell r="M28">
            <v>4</v>
          </cell>
          <cell r="N28" t="str">
            <v/>
          </cell>
          <cell r="P28" t="str">
            <v/>
          </cell>
          <cell r="Q28">
            <v>0</v>
          </cell>
          <cell r="R28">
            <v>4</v>
          </cell>
        </row>
        <row r="29">
          <cell r="A29" t="str">
            <v xml:space="preserve"> 도그형볼트,너트,와샤부 M20x180</v>
          </cell>
          <cell r="B29" t="str">
            <v xml:space="preserve"> 도그형볼트,너트,와샤부</v>
          </cell>
          <cell r="C29" t="str">
            <v xml:space="preserve"> M20x180</v>
          </cell>
          <cell r="D29" t="str">
            <v>개</v>
          </cell>
          <cell r="E29">
            <v>12</v>
          </cell>
          <cell r="F29" t="str">
            <v>x</v>
          </cell>
          <cell r="G29">
            <v>1</v>
          </cell>
          <cell r="H29" t="str">
            <v/>
          </cell>
          <cell r="J29" t="str">
            <v/>
          </cell>
          <cell r="L29" t="str">
            <v>=</v>
          </cell>
          <cell r="M29">
            <v>12</v>
          </cell>
          <cell r="N29" t="str">
            <v/>
          </cell>
          <cell r="P29" t="str">
            <v/>
          </cell>
          <cell r="Q29">
            <v>0</v>
          </cell>
          <cell r="R29">
            <v>12</v>
          </cell>
        </row>
        <row r="30">
          <cell r="A30" t="str">
            <v xml:space="preserve"> 현수애자 폴리머 B형</v>
          </cell>
          <cell r="B30" t="str">
            <v xml:space="preserve"> 현수애자</v>
          </cell>
          <cell r="C30" t="str">
            <v xml:space="preserve"> 폴리머 B형</v>
          </cell>
          <cell r="D30" t="str">
            <v>개</v>
          </cell>
          <cell r="E30">
            <v>12</v>
          </cell>
          <cell r="F30" t="str">
            <v>x</v>
          </cell>
          <cell r="G30">
            <v>1</v>
          </cell>
          <cell r="H30" t="str">
            <v/>
          </cell>
          <cell r="J30" t="str">
            <v/>
          </cell>
          <cell r="L30" t="str">
            <v>=</v>
          </cell>
          <cell r="M30">
            <v>12</v>
          </cell>
          <cell r="N30" t="str">
            <v/>
          </cell>
          <cell r="P30" t="str">
            <v/>
          </cell>
          <cell r="Q30">
            <v>0</v>
          </cell>
          <cell r="R30">
            <v>12</v>
          </cell>
        </row>
        <row r="31">
          <cell r="A31" t="str">
            <v xml:space="preserve"> 앙카쇄클 AS-8</v>
          </cell>
          <cell r="B31" t="str">
            <v xml:space="preserve"> 앙카쇄클</v>
          </cell>
          <cell r="C31" t="str">
            <v xml:space="preserve"> AS-8</v>
          </cell>
          <cell r="D31" t="str">
            <v>개</v>
          </cell>
          <cell r="E31">
            <v>6</v>
          </cell>
          <cell r="F31" t="str">
            <v>x</v>
          </cell>
          <cell r="G31">
            <v>1</v>
          </cell>
          <cell r="H31" t="str">
            <v/>
          </cell>
          <cell r="J31" t="str">
            <v/>
          </cell>
          <cell r="L31" t="str">
            <v>=</v>
          </cell>
          <cell r="M31">
            <v>6</v>
          </cell>
          <cell r="N31" t="str">
            <v/>
          </cell>
          <cell r="P31" t="str">
            <v/>
          </cell>
          <cell r="Q31">
            <v>0</v>
          </cell>
          <cell r="R31">
            <v>6</v>
          </cell>
        </row>
        <row r="32">
          <cell r="A32" t="str">
            <v xml:space="preserve"> 소켓아이 SE-8</v>
          </cell>
          <cell r="B32" t="str">
            <v xml:space="preserve"> 소켓아이</v>
          </cell>
          <cell r="C32" t="str">
            <v xml:space="preserve"> SE-8</v>
          </cell>
          <cell r="D32" t="str">
            <v>개</v>
          </cell>
          <cell r="E32">
            <v>6</v>
          </cell>
          <cell r="F32" t="str">
            <v>x</v>
          </cell>
          <cell r="G32">
            <v>1</v>
          </cell>
          <cell r="H32" t="str">
            <v/>
          </cell>
          <cell r="J32" t="str">
            <v/>
          </cell>
          <cell r="L32" t="str">
            <v>=</v>
          </cell>
          <cell r="M32">
            <v>6</v>
          </cell>
          <cell r="N32" t="str">
            <v/>
          </cell>
          <cell r="P32" t="str">
            <v/>
          </cell>
          <cell r="Q32">
            <v>0</v>
          </cell>
          <cell r="R32">
            <v>6</v>
          </cell>
        </row>
        <row r="33">
          <cell r="A33" t="str">
            <v xml:space="preserve"> 핀볼크레비스 BC-8</v>
          </cell>
          <cell r="B33" t="str">
            <v xml:space="preserve"> 핀볼크레비스</v>
          </cell>
          <cell r="C33" t="str">
            <v xml:space="preserve"> BC-8</v>
          </cell>
          <cell r="D33" t="str">
            <v>개</v>
          </cell>
          <cell r="E33">
            <v>6</v>
          </cell>
          <cell r="F33" t="str">
            <v>x</v>
          </cell>
          <cell r="G33">
            <v>1</v>
          </cell>
          <cell r="H33" t="str">
            <v/>
          </cell>
          <cell r="J33" t="str">
            <v/>
          </cell>
          <cell r="L33" t="str">
            <v>=</v>
          </cell>
          <cell r="M33">
            <v>6</v>
          </cell>
          <cell r="N33" t="str">
            <v/>
          </cell>
          <cell r="P33" t="str">
            <v/>
          </cell>
          <cell r="Q33">
            <v>0</v>
          </cell>
          <cell r="R33">
            <v>6</v>
          </cell>
        </row>
        <row r="34">
          <cell r="A34" t="str">
            <v xml:space="preserve"> 데드앤드크램프 ACSR-OC 95㎟용</v>
          </cell>
          <cell r="B34" t="str">
            <v xml:space="preserve"> 데드앤드크램프</v>
          </cell>
          <cell r="C34" t="str">
            <v xml:space="preserve"> ACSR-OC 95㎟용</v>
          </cell>
          <cell r="D34" t="str">
            <v>개</v>
          </cell>
          <cell r="E34">
            <v>6</v>
          </cell>
          <cell r="F34" t="str">
            <v>x</v>
          </cell>
          <cell r="G34">
            <v>1</v>
          </cell>
          <cell r="H34" t="str">
            <v/>
          </cell>
          <cell r="J34" t="str">
            <v/>
          </cell>
          <cell r="L34" t="str">
            <v>=</v>
          </cell>
          <cell r="M34">
            <v>6</v>
          </cell>
          <cell r="N34" t="str">
            <v/>
          </cell>
          <cell r="P34" t="str">
            <v/>
          </cell>
          <cell r="Q34">
            <v>0</v>
          </cell>
          <cell r="R34">
            <v>6</v>
          </cell>
        </row>
        <row r="35">
          <cell r="A35" t="str">
            <v xml:space="preserve"> 절연카바 고압용</v>
          </cell>
          <cell r="B35" t="str">
            <v xml:space="preserve"> 절연카바</v>
          </cell>
          <cell r="C35" t="str">
            <v xml:space="preserve"> 고압용</v>
          </cell>
          <cell r="D35" t="str">
            <v>개</v>
          </cell>
          <cell r="E35">
            <v>6</v>
          </cell>
          <cell r="F35" t="str">
            <v>x</v>
          </cell>
          <cell r="G35">
            <v>1</v>
          </cell>
          <cell r="H35" t="str">
            <v/>
          </cell>
          <cell r="J35" t="str">
            <v/>
          </cell>
          <cell r="L35" t="str">
            <v>=</v>
          </cell>
          <cell r="M35">
            <v>6</v>
          </cell>
          <cell r="N35" t="str">
            <v/>
          </cell>
          <cell r="P35" t="str">
            <v/>
          </cell>
          <cell r="Q35">
            <v>0</v>
          </cell>
          <cell r="R35">
            <v>6</v>
          </cell>
        </row>
        <row r="36">
          <cell r="A36" t="str">
            <v xml:space="preserve"> 라인포스트애자 폴리머 23KV용</v>
          </cell>
          <cell r="B36" t="str">
            <v xml:space="preserve"> 라인포스트애자</v>
          </cell>
          <cell r="C36" t="str">
            <v xml:space="preserve"> 폴리머 23KV용</v>
          </cell>
          <cell r="D36" t="str">
            <v>개</v>
          </cell>
          <cell r="E36">
            <v>9</v>
          </cell>
          <cell r="F36" t="str">
            <v>x</v>
          </cell>
          <cell r="G36">
            <v>1</v>
          </cell>
          <cell r="H36" t="str">
            <v/>
          </cell>
          <cell r="J36" t="str">
            <v/>
          </cell>
          <cell r="L36" t="str">
            <v>=</v>
          </cell>
          <cell r="M36">
            <v>9</v>
          </cell>
          <cell r="N36" t="str">
            <v/>
          </cell>
          <cell r="P36" t="str">
            <v/>
          </cell>
          <cell r="Q36">
            <v>0</v>
          </cell>
          <cell r="R36">
            <v>9</v>
          </cell>
        </row>
        <row r="37">
          <cell r="A37" t="str">
            <v xml:space="preserve"> 바인드선 AL 4.0㎟</v>
          </cell>
          <cell r="B37" t="str">
            <v xml:space="preserve"> 바인드선</v>
          </cell>
          <cell r="C37" t="str">
            <v xml:space="preserve"> AL 4.0㎟</v>
          </cell>
          <cell r="D37" t="str">
            <v>m</v>
          </cell>
          <cell r="E37">
            <v>9</v>
          </cell>
          <cell r="F37" t="str">
            <v>x</v>
          </cell>
          <cell r="G37">
            <v>1</v>
          </cell>
          <cell r="H37" t="str">
            <v/>
          </cell>
          <cell r="J37" t="str">
            <v/>
          </cell>
          <cell r="L37" t="str">
            <v>=</v>
          </cell>
          <cell r="M37">
            <v>9</v>
          </cell>
          <cell r="N37" t="str">
            <v/>
          </cell>
          <cell r="P37" t="str">
            <v/>
          </cell>
          <cell r="Q37">
            <v>0</v>
          </cell>
          <cell r="R37">
            <v>9</v>
          </cell>
        </row>
        <row r="38">
          <cell r="A38" t="str">
            <v xml:space="preserve"> 강재가공비</v>
          </cell>
          <cell r="B38" t="str">
            <v xml:space="preserve"> 강재가공비</v>
          </cell>
          <cell r="C38">
            <v>0</v>
          </cell>
          <cell r="D38" t="str">
            <v>kg</v>
          </cell>
          <cell r="E38">
            <v>160.61999999999998</v>
          </cell>
          <cell r="F38" t="str">
            <v/>
          </cell>
          <cell r="H38" t="str">
            <v/>
          </cell>
          <cell r="J38" t="str">
            <v/>
          </cell>
          <cell r="L38" t="str">
            <v>=</v>
          </cell>
          <cell r="M38">
            <v>160.61999999999998</v>
          </cell>
          <cell r="N38" t="str">
            <v/>
          </cell>
          <cell r="P38" t="str">
            <v/>
          </cell>
          <cell r="Q38">
            <v>0</v>
          </cell>
          <cell r="R38">
            <v>160.61999999999998</v>
          </cell>
        </row>
        <row r="39">
          <cell r="A39" t="str">
            <v xml:space="preserve"> 강재도금비</v>
          </cell>
          <cell r="B39" t="str">
            <v xml:space="preserve"> 강재도금비</v>
          </cell>
          <cell r="C39">
            <v>0</v>
          </cell>
          <cell r="D39" t="str">
            <v>kg</v>
          </cell>
          <cell r="E39">
            <v>152.97999999999999</v>
          </cell>
          <cell r="F39" t="str">
            <v/>
          </cell>
          <cell r="H39" t="str">
            <v/>
          </cell>
          <cell r="J39" t="str">
            <v/>
          </cell>
          <cell r="L39" t="str">
            <v>=</v>
          </cell>
          <cell r="M39">
            <v>152.97999999999999</v>
          </cell>
          <cell r="N39" t="str">
            <v/>
          </cell>
          <cell r="P39" t="str">
            <v/>
          </cell>
          <cell r="Q39">
            <v>0</v>
          </cell>
          <cell r="R39">
            <v>152.97999999999999</v>
          </cell>
        </row>
        <row r="40">
          <cell r="A40" t="str">
            <v xml:space="preserve"> 강재스크랩</v>
          </cell>
          <cell r="B40" t="str">
            <v xml:space="preserve"> 강재스크랩</v>
          </cell>
          <cell r="C40">
            <v>0</v>
          </cell>
          <cell r="D40" t="str">
            <v>kg</v>
          </cell>
          <cell r="E40">
            <v>152.97999999999999</v>
          </cell>
          <cell r="F40" t="str">
            <v>-</v>
          </cell>
          <cell r="G40">
            <v>160.61999999999998</v>
          </cell>
          <cell r="H40" t="str">
            <v/>
          </cell>
          <cell r="J40" t="str">
            <v/>
          </cell>
          <cell r="L40" t="str">
            <v>=</v>
          </cell>
          <cell r="M40">
            <v>-7.6399999999999864</v>
          </cell>
          <cell r="N40" t="str">
            <v>x</v>
          </cell>
          <cell r="O40">
            <v>30</v>
          </cell>
          <cell r="P40" t="str">
            <v>%</v>
          </cell>
          <cell r="Q40">
            <v>-2.29</v>
          </cell>
          <cell r="R40">
            <v>-5.3499999999999863</v>
          </cell>
        </row>
        <row r="44">
          <cell r="B44" t="str">
            <v>3. 가공전선 철거</v>
          </cell>
          <cell r="C44" t="str">
            <v xml:space="preserve"> H.ACSR-OC 58㎟</v>
          </cell>
          <cell r="D44" t="str">
            <v>m</v>
          </cell>
          <cell r="E44">
            <v>1</v>
          </cell>
          <cell r="Q44" t="str">
            <v>x</v>
          </cell>
          <cell r="R44">
            <v>2775</v>
          </cell>
        </row>
        <row r="45">
          <cell r="B45" t="str">
            <v>가. 철 거 품</v>
          </cell>
        </row>
        <row r="46">
          <cell r="A46" t="str">
            <v xml:space="preserve"> 강심알루미늄전선 H.ACSR-OC 58㎟</v>
          </cell>
          <cell r="B46" t="str">
            <v xml:space="preserve"> 강심알루미늄전선</v>
          </cell>
          <cell r="C46" t="str">
            <v xml:space="preserve"> H.ACSR-OC 58㎟</v>
          </cell>
          <cell r="D46" t="str">
            <v>m</v>
          </cell>
          <cell r="E46">
            <v>925</v>
          </cell>
          <cell r="F46" t="str">
            <v>x</v>
          </cell>
          <cell r="G46">
            <v>3</v>
          </cell>
          <cell r="J46" t="str">
            <v/>
          </cell>
          <cell r="L46" t="str">
            <v>=</v>
          </cell>
          <cell r="M46">
            <v>2775</v>
          </cell>
          <cell r="N46" t="str">
            <v/>
          </cell>
          <cell r="P46" t="str">
            <v/>
          </cell>
          <cell r="Q46">
            <v>0</v>
          </cell>
          <cell r="R46">
            <v>2775</v>
          </cell>
        </row>
        <row r="47">
          <cell r="A47" t="str">
            <v xml:space="preserve"> 라인포스트애자 23KV 152x304</v>
          </cell>
          <cell r="B47" t="str">
            <v xml:space="preserve"> 라인포스트애자</v>
          </cell>
          <cell r="C47" t="str">
            <v xml:space="preserve"> 23KV 152x304</v>
          </cell>
          <cell r="D47" t="str">
            <v>개</v>
          </cell>
          <cell r="E47">
            <v>24</v>
          </cell>
          <cell r="F47" t="str">
            <v>x</v>
          </cell>
          <cell r="G47">
            <v>1</v>
          </cell>
          <cell r="J47" t="str">
            <v/>
          </cell>
          <cell r="L47" t="str">
            <v>=</v>
          </cell>
          <cell r="M47">
            <v>24</v>
          </cell>
          <cell r="N47" t="str">
            <v/>
          </cell>
          <cell r="P47" t="str">
            <v/>
          </cell>
          <cell r="Q47">
            <v>0</v>
          </cell>
          <cell r="R47">
            <v>24</v>
          </cell>
        </row>
        <row r="48">
          <cell r="A48" t="str">
            <v xml:space="preserve"> 현수애자 볼소켓191mmx146</v>
          </cell>
          <cell r="B48" t="str">
            <v xml:space="preserve"> 현수애자</v>
          </cell>
          <cell r="C48" t="str">
            <v xml:space="preserve"> 볼소켓191mmx146</v>
          </cell>
          <cell r="D48" t="str">
            <v>개</v>
          </cell>
          <cell r="E48">
            <v>78</v>
          </cell>
          <cell r="F48" t="str">
            <v>x</v>
          </cell>
          <cell r="G48">
            <v>1</v>
          </cell>
          <cell r="H48" t="str">
            <v/>
          </cell>
          <cell r="J48" t="str">
            <v/>
          </cell>
          <cell r="L48" t="str">
            <v>=</v>
          </cell>
          <cell r="M48">
            <v>78</v>
          </cell>
          <cell r="N48" t="str">
            <v/>
          </cell>
          <cell r="P48" t="str">
            <v/>
          </cell>
          <cell r="Q48">
            <v>0</v>
          </cell>
          <cell r="R48">
            <v>78</v>
          </cell>
        </row>
        <row r="49">
          <cell r="C49" t="str">
            <v>라인포스트애자중량</v>
          </cell>
          <cell r="E49" t="str">
            <v>7.7kg(금구중량:0.9 kg)</v>
          </cell>
          <cell r="J49" t="str">
            <v/>
          </cell>
          <cell r="L49" t="str">
            <v/>
          </cell>
          <cell r="M49">
            <v>0</v>
          </cell>
          <cell r="N49" t="str">
            <v/>
          </cell>
          <cell r="P49" t="str">
            <v/>
          </cell>
          <cell r="Q49">
            <v>0</v>
          </cell>
          <cell r="R49">
            <v>0</v>
          </cell>
        </row>
        <row r="50">
          <cell r="B50" t="str">
            <v>애자폐기물</v>
          </cell>
          <cell r="C50" t="str">
            <v>각   종</v>
          </cell>
          <cell r="D50" t="str">
            <v>kg</v>
          </cell>
          <cell r="I50">
            <v>6.8</v>
          </cell>
          <cell r="J50" t="str">
            <v>x</v>
          </cell>
          <cell r="K50">
            <v>24</v>
          </cell>
          <cell r="L50" t="str">
            <v>=</v>
          </cell>
          <cell r="M50">
            <v>163.19999999999999</v>
          </cell>
          <cell r="N50" t="str">
            <v>x</v>
          </cell>
          <cell r="O50">
            <v>2.5</v>
          </cell>
          <cell r="P50" t="str">
            <v>%</v>
          </cell>
          <cell r="Q50">
            <v>4.08</v>
          </cell>
          <cell r="R50">
            <v>159.11999999999998</v>
          </cell>
        </row>
        <row r="51">
          <cell r="B51" t="str">
            <v>애자강설물</v>
          </cell>
          <cell r="C51" t="str">
            <v>각   종</v>
          </cell>
          <cell r="D51" t="str">
            <v>kg</v>
          </cell>
          <cell r="I51">
            <v>0.9</v>
          </cell>
          <cell r="J51" t="str">
            <v>x</v>
          </cell>
          <cell r="K51">
            <v>24</v>
          </cell>
          <cell r="L51" t="str">
            <v>=</v>
          </cell>
          <cell r="M51">
            <v>21.6</v>
          </cell>
          <cell r="N51" t="str">
            <v>x</v>
          </cell>
          <cell r="O51">
            <v>2.5</v>
          </cell>
          <cell r="P51" t="str">
            <v>%</v>
          </cell>
          <cell r="Q51">
            <v>0.54</v>
          </cell>
          <cell r="R51">
            <v>21.060000000000002</v>
          </cell>
        </row>
        <row r="52">
          <cell r="C52" t="str">
            <v>현수애자중량</v>
          </cell>
          <cell r="E52" t="str">
            <v>3.8kg(금구중량:0.5 kg)</v>
          </cell>
          <cell r="J52" t="str">
            <v/>
          </cell>
          <cell r="L52" t="str">
            <v/>
          </cell>
          <cell r="M52">
            <v>0</v>
          </cell>
          <cell r="N52" t="str">
            <v/>
          </cell>
          <cell r="P52" t="str">
            <v/>
          </cell>
          <cell r="Q52">
            <v>0</v>
          </cell>
          <cell r="R52">
            <v>0</v>
          </cell>
        </row>
        <row r="53">
          <cell r="B53" t="str">
            <v>애자폐기물</v>
          </cell>
          <cell r="C53" t="str">
            <v>각   종</v>
          </cell>
          <cell r="D53" t="str">
            <v>kg</v>
          </cell>
          <cell r="I53">
            <v>3.3</v>
          </cell>
          <cell r="J53" t="str">
            <v>x</v>
          </cell>
          <cell r="K53">
            <v>78</v>
          </cell>
          <cell r="L53" t="str">
            <v>=</v>
          </cell>
          <cell r="M53">
            <v>257.39999999999998</v>
          </cell>
          <cell r="N53" t="str">
            <v>x</v>
          </cell>
          <cell r="O53">
            <v>2.5</v>
          </cell>
          <cell r="P53" t="str">
            <v>%</v>
          </cell>
          <cell r="Q53">
            <v>6.43</v>
          </cell>
          <cell r="R53">
            <v>250.96999999999997</v>
          </cell>
        </row>
        <row r="54">
          <cell r="B54" t="str">
            <v>애자강설물</v>
          </cell>
          <cell r="C54" t="str">
            <v>각   종</v>
          </cell>
          <cell r="D54" t="str">
            <v>kg</v>
          </cell>
          <cell r="I54">
            <v>0.5</v>
          </cell>
          <cell r="J54" t="str">
            <v>x</v>
          </cell>
          <cell r="K54">
            <v>78</v>
          </cell>
          <cell r="L54" t="str">
            <v>=</v>
          </cell>
          <cell r="M54">
            <v>39</v>
          </cell>
          <cell r="N54" t="str">
            <v>x</v>
          </cell>
          <cell r="O54">
            <v>2.5</v>
          </cell>
          <cell r="P54" t="str">
            <v>%</v>
          </cell>
          <cell r="Q54">
            <v>0.97</v>
          </cell>
          <cell r="R54">
            <v>38.03</v>
          </cell>
        </row>
        <row r="55">
          <cell r="B55" t="str">
            <v>애자폐기물 및 강설물 계</v>
          </cell>
          <cell r="F55" t="str">
            <v/>
          </cell>
          <cell r="H55" t="str">
            <v/>
          </cell>
          <cell r="J55" t="str">
            <v/>
          </cell>
          <cell r="L55" t="str">
            <v/>
          </cell>
          <cell r="M55">
            <v>0</v>
          </cell>
          <cell r="N55" t="str">
            <v/>
          </cell>
          <cell r="P55" t="str">
            <v/>
          </cell>
          <cell r="Q55">
            <v>0</v>
          </cell>
          <cell r="R55">
            <v>0</v>
          </cell>
        </row>
        <row r="56">
          <cell r="B56" t="str">
            <v>애자폐기물</v>
          </cell>
          <cell r="D56" t="str">
            <v>kg</v>
          </cell>
          <cell r="F56" t="str">
            <v/>
          </cell>
          <cell r="H56" t="str">
            <v/>
          </cell>
          <cell r="J56" t="str">
            <v/>
          </cell>
          <cell r="L56" t="str">
            <v/>
          </cell>
          <cell r="M56">
            <v>0</v>
          </cell>
          <cell r="N56" t="str">
            <v/>
          </cell>
          <cell r="P56" t="str">
            <v/>
          </cell>
          <cell r="Q56">
            <v>0</v>
          </cell>
          <cell r="R56">
            <v>410.08999999999992</v>
          </cell>
        </row>
        <row r="57">
          <cell r="B57" t="str">
            <v>애자강설물</v>
          </cell>
          <cell r="D57" t="str">
            <v>kg</v>
          </cell>
          <cell r="F57" t="str">
            <v/>
          </cell>
          <cell r="H57" t="str">
            <v/>
          </cell>
          <cell r="J57" t="str">
            <v/>
          </cell>
          <cell r="L57" t="str">
            <v/>
          </cell>
          <cell r="M57">
            <v>0</v>
          </cell>
          <cell r="N57" t="str">
            <v/>
          </cell>
          <cell r="P57" t="str">
            <v/>
          </cell>
          <cell r="Q57">
            <v>0</v>
          </cell>
          <cell r="R57">
            <v>59.09</v>
          </cell>
        </row>
        <row r="58">
          <cell r="A58" t="str">
            <v xml:space="preserve"> 완철(ㄱ형강) 75x75x9tx2260</v>
          </cell>
          <cell r="B58" t="str">
            <v xml:space="preserve"> 완철(ㄱ형강)</v>
          </cell>
          <cell r="C58" t="str">
            <v xml:space="preserve"> 75x75x9tx2260</v>
          </cell>
          <cell r="D58" t="str">
            <v>개</v>
          </cell>
          <cell r="E58">
            <v>25</v>
          </cell>
          <cell r="F58" t="str">
            <v>x</v>
          </cell>
          <cell r="G58">
            <v>1</v>
          </cell>
          <cell r="H58" t="str">
            <v/>
          </cell>
          <cell r="J58" t="str">
            <v/>
          </cell>
          <cell r="L58" t="str">
            <v>=</v>
          </cell>
          <cell r="M58">
            <v>25</v>
          </cell>
          <cell r="N58" t="str">
            <v/>
          </cell>
          <cell r="P58" t="str">
            <v/>
          </cell>
          <cell r="Q58">
            <v>0</v>
          </cell>
          <cell r="R58">
            <v>25</v>
          </cell>
        </row>
        <row r="59">
          <cell r="A59" t="str">
            <v xml:space="preserve"> 완금용밴드 각종</v>
          </cell>
          <cell r="B59" t="str">
            <v xml:space="preserve"> 완금용밴드</v>
          </cell>
          <cell r="C59" t="str">
            <v xml:space="preserve"> 각종</v>
          </cell>
          <cell r="D59" t="str">
            <v>개</v>
          </cell>
          <cell r="E59">
            <v>16</v>
          </cell>
          <cell r="F59" t="str">
            <v>x</v>
          </cell>
          <cell r="G59">
            <v>1</v>
          </cell>
          <cell r="H59" t="str">
            <v/>
          </cell>
          <cell r="J59" t="str">
            <v/>
          </cell>
          <cell r="L59" t="str">
            <v>=</v>
          </cell>
          <cell r="M59">
            <v>16</v>
          </cell>
          <cell r="N59" t="str">
            <v/>
          </cell>
          <cell r="P59" t="str">
            <v/>
          </cell>
          <cell r="Q59">
            <v>0</v>
          </cell>
          <cell r="R59">
            <v>16</v>
          </cell>
        </row>
        <row r="60">
          <cell r="F60" t="str">
            <v/>
          </cell>
          <cell r="H60" t="str">
            <v/>
          </cell>
          <cell r="J60" t="str">
            <v/>
          </cell>
          <cell r="L60" t="str">
            <v/>
          </cell>
          <cell r="M60">
            <v>0</v>
          </cell>
          <cell r="N60" t="str">
            <v/>
          </cell>
          <cell r="P60" t="str">
            <v/>
          </cell>
          <cell r="Q60">
            <v>0</v>
          </cell>
          <cell r="R60">
            <v>0</v>
          </cell>
        </row>
        <row r="61">
          <cell r="F61" t="str">
            <v/>
          </cell>
          <cell r="H61" t="str">
            <v/>
          </cell>
          <cell r="J61" t="str">
            <v/>
          </cell>
          <cell r="L61" t="str">
            <v/>
          </cell>
          <cell r="M61">
            <v>0</v>
          </cell>
          <cell r="N61" t="str">
            <v/>
          </cell>
          <cell r="P61" t="str">
            <v/>
          </cell>
          <cell r="Q61">
            <v>0</v>
          </cell>
          <cell r="R61">
            <v>0</v>
          </cell>
        </row>
        <row r="62">
          <cell r="F62" t="str">
            <v/>
          </cell>
          <cell r="H62" t="str">
            <v/>
          </cell>
          <cell r="J62" t="str">
            <v/>
          </cell>
          <cell r="L62" t="str">
            <v/>
          </cell>
          <cell r="M62">
            <v>0</v>
          </cell>
          <cell r="N62" t="str">
            <v/>
          </cell>
          <cell r="P62" t="str">
            <v/>
          </cell>
          <cell r="Q62">
            <v>0</v>
          </cell>
          <cell r="R62">
            <v>0</v>
          </cell>
        </row>
        <row r="63">
          <cell r="F63" t="str">
            <v/>
          </cell>
          <cell r="H63" t="str">
            <v/>
          </cell>
          <cell r="J63" t="str">
            <v/>
          </cell>
          <cell r="L63" t="str">
            <v/>
          </cell>
          <cell r="M63">
            <v>0</v>
          </cell>
          <cell r="N63" t="str">
            <v/>
          </cell>
          <cell r="P63" t="str">
            <v/>
          </cell>
          <cell r="Q63">
            <v>0</v>
          </cell>
          <cell r="R63">
            <v>0</v>
          </cell>
        </row>
        <row r="64">
          <cell r="B64" t="str">
            <v>4. 가공전선 철거</v>
          </cell>
          <cell r="C64" t="str">
            <v xml:space="preserve"> ACSR 58㎟</v>
          </cell>
          <cell r="D64" t="str">
            <v>m</v>
          </cell>
          <cell r="E64">
            <v>1</v>
          </cell>
          <cell r="F64" t="str">
            <v/>
          </cell>
          <cell r="Q64" t="str">
            <v>x</v>
          </cell>
          <cell r="R64">
            <v>1500</v>
          </cell>
        </row>
        <row r="65">
          <cell r="B65" t="str">
            <v>가. 철 거 품</v>
          </cell>
          <cell r="F65" t="str">
            <v/>
          </cell>
          <cell r="H65" t="str">
            <v/>
          </cell>
          <cell r="J65" t="str">
            <v/>
          </cell>
          <cell r="L65" t="str">
            <v/>
          </cell>
          <cell r="N65" t="str">
            <v/>
          </cell>
          <cell r="P65" t="str">
            <v/>
          </cell>
          <cell r="Q65">
            <v>0</v>
          </cell>
        </row>
        <row r="66">
          <cell r="A66" t="str">
            <v xml:space="preserve"> 강심알루미늄연선 ACSR 58㎟</v>
          </cell>
          <cell r="B66" t="str">
            <v xml:space="preserve"> 강심알루미늄연선</v>
          </cell>
          <cell r="C66" t="str">
            <v xml:space="preserve"> ACSR 58㎟</v>
          </cell>
          <cell r="D66" t="str">
            <v>m</v>
          </cell>
          <cell r="E66">
            <v>500</v>
          </cell>
          <cell r="F66" t="str">
            <v>x</v>
          </cell>
          <cell r="G66">
            <v>3</v>
          </cell>
          <cell r="H66" t="str">
            <v/>
          </cell>
          <cell r="J66" t="str">
            <v/>
          </cell>
          <cell r="L66" t="str">
            <v>=</v>
          </cell>
          <cell r="M66">
            <v>1500</v>
          </cell>
          <cell r="N66" t="str">
            <v/>
          </cell>
          <cell r="P66" t="str">
            <v/>
          </cell>
          <cell r="Q66">
            <v>0</v>
          </cell>
          <cell r="R66">
            <v>1500</v>
          </cell>
        </row>
        <row r="67">
          <cell r="A67" t="str">
            <v xml:space="preserve"> 라인포스트애자 23KV 152x304</v>
          </cell>
          <cell r="B67" t="str">
            <v xml:space="preserve"> 라인포스트애자</v>
          </cell>
          <cell r="C67" t="str">
            <v xml:space="preserve"> 23KV 152x304</v>
          </cell>
          <cell r="D67" t="str">
            <v>개</v>
          </cell>
          <cell r="E67">
            <v>9</v>
          </cell>
          <cell r="F67" t="str">
            <v>x</v>
          </cell>
          <cell r="G67">
            <v>1</v>
          </cell>
          <cell r="H67" t="str">
            <v/>
          </cell>
          <cell r="J67" t="str">
            <v/>
          </cell>
          <cell r="L67" t="str">
            <v>=</v>
          </cell>
          <cell r="M67">
            <v>9</v>
          </cell>
          <cell r="N67" t="str">
            <v/>
          </cell>
          <cell r="P67" t="str">
            <v/>
          </cell>
          <cell r="Q67">
            <v>0</v>
          </cell>
          <cell r="R67">
            <v>9</v>
          </cell>
        </row>
        <row r="68">
          <cell r="A68" t="str">
            <v xml:space="preserve"> 현수애자 볼소켓191mmx146</v>
          </cell>
          <cell r="B68" t="str">
            <v xml:space="preserve"> 현수애자</v>
          </cell>
          <cell r="C68" t="str">
            <v xml:space="preserve"> 볼소켓191mmx146</v>
          </cell>
          <cell r="D68" t="str">
            <v>개</v>
          </cell>
          <cell r="E68">
            <v>12</v>
          </cell>
          <cell r="F68" t="str">
            <v>x</v>
          </cell>
          <cell r="G68">
            <v>1</v>
          </cell>
          <cell r="H68" t="str">
            <v/>
          </cell>
          <cell r="J68" t="str">
            <v/>
          </cell>
          <cell r="L68" t="str">
            <v>=</v>
          </cell>
          <cell r="M68">
            <v>12</v>
          </cell>
          <cell r="N68" t="str">
            <v/>
          </cell>
          <cell r="P68" t="str">
            <v/>
          </cell>
          <cell r="Q68">
            <v>0</v>
          </cell>
          <cell r="R68">
            <v>12</v>
          </cell>
        </row>
        <row r="69">
          <cell r="C69" t="str">
            <v>라인포스트애자중량</v>
          </cell>
          <cell r="E69" t="str">
            <v>7.7kg(금구중량:0.9 kg)</v>
          </cell>
          <cell r="J69" t="str">
            <v/>
          </cell>
          <cell r="L69" t="str">
            <v/>
          </cell>
          <cell r="M69">
            <v>0</v>
          </cell>
          <cell r="N69" t="str">
            <v/>
          </cell>
          <cell r="P69" t="str">
            <v/>
          </cell>
          <cell r="Q69">
            <v>0</v>
          </cell>
          <cell r="R69">
            <v>0</v>
          </cell>
        </row>
        <row r="70">
          <cell r="B70" t="str">
            <v>애자폐기물</v>
          </cell>
          <cell r="C70" t="str">
            <v>각   종</v>
          </cell>
          <cell r="D70" t="str">
            <v>kg</v>
          </cell>
          <cell r="I70">
            <v>6.8</v>
          </cell>
          <cell r="J70" t="str">
            <v>x</v>
          </cell>
          <cell r="K70">
            <v>9</v>
          </cell>
          <cell r="L70" t="str">
            <v>=</v>
          </cell>
          <cell r="M70">
            <v>61.2</v>
          </cell>
          <cell r="N70" t="str">
            <v>x</v>
          </cell>
          <cell r="O70">
            <v>2.5</v>
          </cell>
          <cell r="P70" t="str">
            <v>%</v>
          </cell>
          <cell r="Q70">
            <v>1.53</v>
          </cell>
          <cell r="R70">
            <v>59.67</v>
          </cell>
        </row>
        <row r="71">
          <cell r="B71" t="str">
            <v>애자강설물</v>
          </cell>
          <cell r="C71" t="str">
            <v>각   종</v>
          </cell>
          <cell r="D71" t="str">
            <v>kg</v>
          </cell>
          <cell r="I71">
            <v>0.9</v>
          </cell>
          <cell r="J71" t="str">
            <v>x</v>
          </cell>
          <cell r="K71">
            <v>9</v>
          </cell>
          <cell r="L71" t="str">
            <v>=</v>
          </cell>
          <cell r="M71">
            <v>8.1</v>
          </cell>
          <cell r="N71" t="str">
            <v>x</v>
          </cell>
          <cell r="O71">
            <v>2.5</v>
          </cell>
          <cell r="P71" t="str">
            <v>%</v>
          </cell>
          <cell r="Q71">
            <v>0.2</v>
          </cell>
          <cell r="R71">
            <v>7.8999999999999995</v>
          </cell>
        </row>
        <row r="72">
          <cell r="C72" t="str">
            <v>현수애자중량</v>
          </cell>
          <cell r="E72" t="str">
            <v>3.8kg(금구중량:0.5 kg)</v>
          </cell>
          <cell r="J72" t="str">
            <v/>
          </cell>
          <cell r="L72" t="str">
            <v/>
          </cell>
          <cell r="M72">
            <v>0</v>
          </cell>
          <cell r="N72" t="str">
            <v/>
          </cell>
          <cell r="P72" t="str">
            <v/>
          </cell>
          <cell r="Q72">
            <v>0</v>
          </cell>
          <cell r="R72">
            <v>0</v>
          </cell>
        </row>
        <row r="73">
          <cell r="B73" t="str">
            <v>애자폐기물</v>
          </cell>
          <cell r="C73" t="str">
            <v>각   종</v>
          </cell>
          <cell r="D73" t="str">
            <v>kg</v>
          </cell>
          <cell r="I73">
            <v>3.3</v>
          </cell>
          <cell r="J73" t="str">
            <v>x</v>
          </cell>
          <cell r="K73">
            <v>12</v>
          </cell>
          <cell r="L73" t="str">
            <v>=</v>
          </cell>
          <cell r="M73">
            <v>39.6</v>
          </cell>
          <cell r="N73" t="str">
            <v>x</v>
          </cell>
          <cell r="O73">
            <v>2.5</v>
          </cell>
          <cell r="P73" t="str">
            <v>%</v>
          </cell>
          <cell r="Q73">
            <v>0.99</v>
          </cell>
          <cell r="R73">
            <v>38.61</v>
          </cell>
        </row>
        <row r="74">
          <cell r="B74" t="str">
            <v>애자강설물</v>
          </cell>
          <cell r="C74" t="str">
            <v>각   종</v>
          </cell>
          <cell r="D74" t="str">
            <v>kg</v>
          </cell>
          <cell r="I74">
            <v>0.5</v>
          </cell>
          <cell r="J74" t="str">
            <v>x</v>
          </cell>
          <cell r="K74">
            <v>12</v>
          </cell>
          <cell r="L74" t="str">
            <v>=</v>
          </cell>
          <cell r="M74">
            <v>6</v>
          </cell>
          <cell r="N74" t="str">
            <v>x</v>
          </cell>
          <cell r="O74">
            <v>2.5</v>
          </cell>
          <cell r="P74" t="str">
            <v>%</v>
          </cell>
          <cell r="Q74">
            <v>0.15</v>
          </cell>
          <cell r="R74">
            <v>5.85</v>
          </cell>
        </row>
        <row r="75">
          <cell r="B75" t="str">
            <v>애자폐기물 및 강설물 계</v>
          </cell>
          <cell r="F75" t="str">
            <v/>
          </cell>
          <cell r="H75" t="str">
            <v/>
          </cell>
          <cell r="J75" t="str">
            <v/>
          </cell>
          <cell r="L75" t="str">
            <v/>
          </cell>
          <cell r="M75">
            <v>0</v>
          </cell>
          <cell r="N75" t="str">
            <v/>
          </cell>
          <cell r="P75" t="str">
            <v/>
          </cell>
          <cell r="Q75">
            <v>0</v>
          </cell>
          <cell r="R75">
            <v>0</v>
          </cell>
        </row>
        <row r="76">
          <cell r="B76" t="str">
            <v>애자폐기물</v>
          </cell>
          <cell r="D76" t="str">
            <v>kg</v>
          </cell>
          <cell r="F76" t="str">
            <v/>
          </cell>
          <cell r="H76" t="str">
            <v/>
          </cell>
          <cell r="J76" t="str">
            <v/>
          </cell>
          <cell r="L76" t="str">
            <v/>
          </cell>
          <cell r="M76">
            <v>0</v>
          </cell>
          <cell r="N76" t="str">
            <v/>
          </cell>
          <cell r="P76" t="str">
            <v/>
          </cell>
          <cell r="Q76">
            <v>0</v>
          </cell>
          <cell r="R76">
            <v>98.28</v>
          </cell>
        </row>
        <row r="77">
          <cell r="B77" t="str">
            <v>애자강설물</v>
          </cell>
          <cell r="D77" t="str">
            <v>kg</v>
          </cell>
          <cell r="F77" t="str">
            <v/>
          </cell>
          <cell r="H77" t="str">
            <v/>
          </cell>
          <cell r="J77" t="str">
            <v/>
          </cell>
          <cell r="L77" t="str">
            <v/>
          </cell>
          <cell r="M77">
            <v>0</v>
          </cell>
          <cell r="N77" t="str">
            <v/>
          </cell>
          <cell r="P77" t="str">
            <v/>
          </cell>
          <cell r="Q77">
            <v>0</v>
          </cell>
          <cell r="R77">
            <v>13.75</v>
          </cell>
        </row>
        <row r="78">
          <cell r="A78" t="str">
            <v xml:space="preserve"> 완철(ㄱ형강) 75x75x9tx2260</v>
          </cell>
          <cell r="B78" t="str">
            <v xml:space="preserve"> 완철(ㄱ형강)</v>
          </cell>
          <cell r="C78" t="str">
            <v xml:space="preserve"> 75x75x9tx2260</v>
          </cell>
          <cell r="D78" t="str">
            <v>개</v>
          </cell>
          <cell r="E78">
            <v>7</v>
          </cell>
          <cell r="F78" t="str">
            <v>x</v>
          </cell>
          <cell r="G78">
            <v>1</v>
          </cell>
          <cell r="H78" t="str">
            <v/>
          </cell>
          <cell r="J78" t="str">
            <v/>
          </cell>
          <cell r="L78" t="str">
            <v>=</v>
          </cell>
          <cell r="M78">
            <v>7</v>
          </cell>
          <cell r="N78" t="str">
            <v/>
          </cell>
          <cell r="P78" t="str">
            <v/>
          </cell>
          <cell r="Q78">
            <v>0</v>
          </cell>
          <cell r="R78">
            <v>7</v>
          </cell>
        </row>
        <row r="79">
          <cell r="A79" t="str">
            <v xml:space="preserve"> 완금용밴드 각종</v>
          </cell>
          <cell r="B79" t="str">
            <v xml:space="preserve"> 완금용밴드</v>
          </cell>
          <cell r="C79" t="str">
            <v xml:space="preserve"> 각종</v>
          </cell>
          <cell r="D79" t="str">
            <v>개</v>
          </cell>
          <cell r="E79">
            <v>5</v>
          </cell>
          <cell r="F79" t="str">
            <v>x</v>
          </cell>
          <cell r="G79">
            <v>1</v>
          </cell>
          <cell r="H79" t="str">
            <v/>
          </cell>
          <cell r="J79" t="str">
            <v/>
          </cell>
          <cell r="L79" t="str">
            <v>=</v>
          </cell>
          <cell r="M79">
            <v>5</v>
          </cell>
          <cell r="N79" t="str">
            <v/>
          </cell>
          <cell r="P79" t="str">
            <v/>
          </cell>
          <cell r="Q79">
            <v>0</v>
          </cell>
          <cell r="R79">
            <v>5</v>
          </cell>
        </row>
        <row r="80">
          <cell r="F80" t="str">
            <v/>
          </cell>
          <cell r="H80" t="str">
            <v/>
          </cell>
          <cell r="J80" t="str">
            <v/>
          </cell>
          <cell r="L80" t="str">
            <v/>
          </cell>
          <cell r="M80">
            <v>0</v>
          </cell>
          <cell r="N80" t="str">
            <v/>
          </cell>
          <cell r="P80" t="str">
            <v/>
          </cell>
          <cell r="Q80">
            <v>0</v>
          </cell>
          <cell r="R80">
            <v>0</v>
          </cell>
        </row>
        <row r="83">
          <cell r="F83" t="str">
            <v/>
          </cell>
          <cell r="H83" t="str">
            <v/>
          </cell>
          <cell r="J83" t="str">
            <v/>
          </cell>
          <cell r="L83" t="str">
            <v/>
          </cell>
          <cell r="M83">
            <v>0</v>
          </cell>
          <cell r="N83" t="str">
            <v/>
          </cell>
          <cell r="P83" t="str">
            <v/>
          </cell>
          <cell r="Q83">
            <v>0</v>
          </cell>
          <cell r="R83">
            <v>0</v>
          </cell>
        </row>
        <row r="84">
          <cell r="B84" t="str">
            <v>5. 지중케이블 신설</v>
          </cell>
          <cell r="C84" t="str">
            <v xml:space="preserve"> 6.9KV CV 60㎟/1C</v>
          </cell>
          <cell r="D84" t="str">
            <v>m</v>
          </cell>
          <cell r="E84">
            <v>1</v>
          </cell>
          <cell r="F84" t="str">
            <v/>
          </cell>
          <cell r="Q84" t="str">
            <v>x</v>
          </cell>
          <cell r="R84">
            <v>4038</v>
          </cell>
        </row>
        <row r="85">
          <cell r="B85" t="str">
            <v>가. 재 료 비</v>
          </cell>
          <cell r="F85" t="str">
            <v/>
          </cell>
          <cell r="H85" t="str">
            <v/>
          </cell>
          <cell r="J85" t="str">
            <v/>
          </cell>
          <cell r="L85" t="str">
            <v/>
          </cell>
          <cell r="N85" t="str">
            <v/>
          </cell>
          <cell r="P85" t="str">
            <v/>
          </cell>
          <cell r="Q85">
            <v>0</v>
          </cell>
        </row>
        <row r="86">
          <cell r="A86" t="str">
            <v xml:space="preserve"> 6.9KV 가교PE케이블 6.9KV CV 60㎟/1C</v>
          </cell>
          <cell r="B86" t="str">
            <v xml:space="preserve"> 6.9KV 가교PE케이블</v>
          </cell>
          <cell r="C86" t="str">
            <v xml:space="preserve"> 6.9KV CV 60㎟/1C</v>
          </cell>
          <cell r="D86" t="str">
            <v>m</v>
          </cell>
          <cell r="E86">
            <v>1346</v>
          </cell>
          <cell r="F86" t="str">
            <v>x</v>
          </cell>
          <cell r="G86">
            <v>3</v>
          </cell>
          <cell r="H86" t="str">
            <v/>
          </cell>
          <cell r="J86" t="str">
            <v/>
          </cell>
          <cell r="L86" t="str">
            <v>=</v>
          </cell>
          <cell r="M86">
            <v>4038</v>
          </cell>
          <cell r="N86" t="str">
            <v>x</v>
          </cell>
          <cell r="O86">
            <v>3</v>
          </cell>
          <cell r="P86" t="str">
            <v>%</v>
          </cell>
          <cell r="Q86">
            <v>121</v>
          </cell>
          <cell r="R86">
            <v>4159</v>
          </cell>
        </row>
        <row r="87">
          <cell r="A87" t="str">
            <v xml:space="preserve"> 경질비닐전선관 HI 70C</v>
          </cell>
          <cell r="B87" t="str">
            <v xml:space="preserve"> 경질비닐전선관</v>
          </cell>
          <cell r="C87" t="str">
            <v xml:space="preserve"> HI 70C</v>
          </cell>
          <cell r="D87" t="str">
            <v>m</v>
          </cell>
          <cell r="E87">
            <v>1312</v>
          </cell>
          <cell r="F87" t="str">
            <v>x</v>
          </cell>
          <cell r="G87">
            <v>1</v>
          </cell>
          <cell r="H87" t="str">
            <v/>
          </cell>
          <cell r="J87" t="str">
            <v/>
          </cell>
          <cell r="L87" t="str">
            <v>=</v>
          </cell>
          <cell r="M87">
            <v>1312</v>
          </cell>
          <cell r="N87" t="str">
            <v>x</v>
          </cell>
          <cell r="O87">
            <v>3</v>
          </cell>
          <cell r="P87" t="str">
            <v>%</v>
          </cell>
          <cell r="Q87">
            <v>39</v>
          </cell>
          <cell r="R87">
            <v>1351</v>
          </cell>
        </row>
        <row r="88">
          <cell r="A88" t="str">
            <v xml:space="preserve"> 케이블표지시트 0.23x300</v>
          </cell>
          <cell r="B88" t="str">
            <v xml:space="preserve"> 케이블표지시트</v>
          </cell>
          <cell r="C88" t="str">
            <v xml:space="preserve"> 0.23x300</v>
          </cell>
          <cell r="D88" t="str">
            <v>m</v>
          </cell>
          <cell r="E88">
            <v>683</v>
          </cell>
          <cell r="F88" t="str">
            <v>x</v>
          </cell>
          <cell r="G88">
            <v>1</v>
          </cell>
          <cell r="H88" t="str">
            <v/>
          </cell>
          <cell r="J88" t="str">
            <v/>
          </cell>
          <cell r="L88" t="str">
            <v>=</v>
          </cell>
          <cell r="M88">
            <v>683</v>
          </cell>
          <cell r="N88" t="str">
            <v/>
          </cell>
          <cell r="P88" t="str">
            <v/>
          </cell>
          <cell r="Q88">
            <v>0</v>
          </cell>
          <cell r="R88">
            <v>683</v>
          </cell>
        </row>
        <row r="89">
          <cell r="A89" t="str">
            <v xml:space="preserve"> 노말밴드 PVC 70C</v>
          </cell>
          <cell r="B89" t="str">
            <v xml:space="preserve"> 노말밴드</v>
          </cell>
          <cell r="C89" t="str">
            <v xml:space="preserve"> PVC 70C</v>
          </cell>
          <cell r="D89" t="str">
            <v>개</v>
          </cell>
          <cell r="E89">
            <v>21</v>
          </cell>
          <cell r="F89" t="str">
            <v>x</v>
          </cell>
          <cell r="G89">
            <v>1</v>
          </cell>
          <cell r="H89" t="str">
            <v/>
          </cell>
          <cell r="J89" t="str">
            <v/>
          </cell>
          <cell r="L89" t="str">
            <v>=</v>
          </cell>
          <cell r="M89">
            <v>21</v>
          </cell>
          <cell r="N89" t="str">
            <v/>
          </cell>
          <cell r="P89" t="str">
            <v/>
          </cell>
          <cell r="Q89">
            <v>0</v>
          </cell>
          <cell r="R89">
            <v>21</v>
          </cell>
        </row>
        <row r="90">
          <cell r="A90" t="str">
            <v xml:space="preserve"> 케이블헷드지지대 상하부용</v>
          </cell>
          <cell r="B90" t="str">
            <v xml:space="preserve"> 케이블헷드지지대</v>
          </cell>
          <cell r="C90" t="str">
            <v xml:space="preserve"> 상하부용</v>
          </cell>
          <cell r="D90" t="str">
            <v>조</v>
          </cell>
          <cell r="E90">
            <v>3</v>
          </cell>
          <cell r="F90" t="str">
            <v>x</v>
          </cell>
          <cell r="G90">
            <v>1</v>
          </cell>
          <cell r="H90" t="str">
            <v/>
          </cell>
          <cell r="J90" t="str">
            <v/>
          </cell>
          <cell r="L90" t="str">
            <v>=</v>
          </cell>
          <cell r="M90">
            <v>3</v>
          </cell>
          <cell r="N90" t="str">
            <v/>
          </cell>
          <cell r="P90" t="str">
            <v/>
          </cell>
          <cell r="Q90">
            <v>0</v>
          </cell>
          <cell r="R90">
            <v>3</v>
          </cell>
        </row>
        <row r="91">
          <cell r="A91" t="str">
            <v xml:space="preserve"> 필립밴드 전선관 지지용스텐</v>
          </cell>
          <cell r="B91" t="str">
            <v xml:space="preserve"> 필립밴드</v>
          </cell>
          <cell r="C91" t="str">
            <v xml:space="preserve"> 전선관 지지용스텐</v>
          </cell>
          <cell r="D91" t="str">
            <v>개</v>
          </cell>
          <cell r="E91">
            <v>12</v>
          </cell>
          <cell r="F91" t="str">
            <v>x</v>
          </cell>
          <cell r="G91">
            <v>1</v>
          </cell>
          <cell r="H91" t="str">
            <v/>
          </cell>
          <cell r="J91" t="str">
            <v/>
          </cell>
          <cell r="L91" t="str">
            <v>=</v>
          </cell>
          <cell r="M91">
            <v>12</v>
          </cell>
          <cell r="N91" t="str">
            <v/>
          </cell>
          <cell r="P91" t="str">
            <v/>
          </cell>
          <cell r="Q91">
            <v>0</v>
          </cell>
          <cell r="R91">
            <v>12</v>
          </cell>
        </row>
        <row r="92">
          <cell r="A92" t="str">
            <v xml:space="preserve"> 웨샤캡 70mm</v>
          </cell>
          <cell r="B92" t="str">
            <v xml:space="preserve"> 웨샤캡</v>
          </cell>
          <cell r="C92" t="str">
            <v xml:space="preserve"> 70mm</v>
          </cell>
          <cell r="D92" t="str">
            <v>개</v>
          </cell>
          <cell r="E92">
            <v>3</v>
          </cell>
          <cell r="F92" t="str">
            <v>x</v>
          </cell>
          <cell r="G92">
            <v>1</v>
          </cell>
          <cell r="H92" t="str">
            <v/>
          </cell>
          <cell r="J92" t="str">
            <v/>
          </cell>
          <cell r="L92" t="str">
            <v>=</v>
          </cell>
          <cell r="M92">
            <v>3</v>
          </cell>
          <cell r="N92" t="str">
            <v/>
          </cell>
          <cell r="P92" t="str">
            <v/>
          </cell>
          <cell r="Q92">
            <v>0</v>
          </cell>
          <cell r="R92">
            <v>3</v>
          </cell>
        </row>
        <row r="93">
          <cell r="A93" t="str">
            <v xml:space="preserve"> 단말처리재 6.9KV 60㎟/1C</v>
          </cell>
          <cell r="B93" t="str">
            <v xml:space="preserve"> 단말처리재</v>
          </cell>
          <cell r="C93" t="str">
            <v xml:space="preserve"> 6.9KV 60㎟/1C</v>
          </cell>
          <cell r="D93" t="str">
            <v>kit</v>
          </cell>
          <cell r="E93">
            <v>4</v>
          </cell>
          <cell r="F93" t="str">
            <v>x</v>
          </cell>
          <cell r="G93">
            <v>1</v>
          </cell>
          <cell r="H93" t="str">
            <v/>
          </cell>
          <cell r="J93" t="str">
            <v/>
          </cell>
          <cell r="L93" t="str">
            <v>=</v>
          </cell>
          <cell r="M93">
            <v>4</v>
          </cell>
          <cell r="N93" t="str">
            <v/>
          </cell>
          <cell r="P93" t="str">
            <v/>
          </cell>
          <cell r="Q93">
            <v>0</v>
          </cell>
          <cell r="R93">
            <v>4</v>
          </cell>
        </row>
        <row r="94">
          <cell r="A94" t="str">
            <v xml:space="preserve"> 터파기 인력</v>
          </cell>
          <cell r="B94" t="str">
            <v xml:space="preserve"> 터파기</v>
          </cell>
          <cell r="C94" t="str">
            <v xml:space="preserve"> 인력</v>
          </cell>
          <cell r="D94" t="str">
            <v>㎥</v>
          </cell>
          <cell r="E94">
            <v>683</v>
          </cell>
          <cell r="F94" t="str">
            <v>x</v>
          </cell>
          <cell r="G94">
            <v>0.245</v>
          </cell>
          <cell r="H94" t="str">
            <v/>
          </cell>
          <cell r="J94" t="str">
            <v/>
          </cell>
          <cell r="L94" t="str">
            <v>=</v>
          </cell>
          <cell r="M94">
            <v>167.33</v>
          </cell>
          <cell r="N94" t="str">
            <v/>
          </cell>
          <cell r="P94" t="str">
            <v/>
          </cell>
          <cell r="Q94">
            <v>0</v>
          </cell>
          <cell r="R94">
            <v>167.33</v>
          </cell>
        </row>
        <row r="95">
          <cell r="A95" t="str">
            <v xml:space="preserve"> 되메우기 인력</v>
          </cell>
          <cell r="B95" t="str">
            <v xml:space="preserve"> 되메우기</v>
          </cell>
          <cell r="C95" t="str">
            <v xml:space="preserve"> 인력</v>
          </cell>
          <cell r="D95" t="str">
            <v>㎥</v>
          </cell>
          <cell r="E95">
            <v>683</v>
          </cell>
          <cell r="F95" t="str">
            <v>x</v>
          </cell>
          <cell r="G95">
            <v>0.245</v>
          </cell>
          <cell r="H95" t="str">
            <v/>
          </cell>
          <cell r="J95" t="str">
            <v/>
          </cell>
          <cell r="L95" t="str">
            <v>=</v>
          </cell>
          <cell r="M95">
            <v>167.33</v>
          </cell>
          <cell r="N95" t="str">
            <v/>
          </cell>
          <cell r="P95" t="str">
            <v/>
          </cell>
          <cell r="Q95">
            <v>0</v>
          </cell>
          <cell r="R95">
            <v>167.33</v>
          </cell>
        </row>
        <row r="96">
          <cell r="A96" t="str">
            <v xml:space="preserve"> 노출배관지지대</v>
          </cell>
          <cell r="B96" t="str">
            <v xml:space="preserve"> 노출배관지지대</v>
          </cell>
          <cell r="C96">
            <v>0</v>
          </cell>
          <cell r="D96" t="str">
            <v>개소</v>
          </cell>
          <cell r="E96">
            <v>123</v>
          </cell>
          <cell r="F96" t="str">
            <v>x</v>
          </cell>
          <cell r="G96">
            <v>1</v>
          </cell>
          <cell r="H96" t="str">
            <v/>
          </cell>
          <cell r="J96" t="str">
            <v/>
          </cell>
          <cell r="L96" t="str">
            <v>=</v>
          </cell>
          <cell r="M96">
            <v>123</v>
          </cell>
          <cell r="N96" t="str">
            <v/>
          </cell>
          <cell r="P96" t="str">
            <v/>
          </cell>
          <cell r="Q96">
            <v>0</v>
          </cell>
          <cell r="R96">
            <v>123</v>
          </cell>
        </row>
        <row r="97">
          <cell r="A97" t="str">
            <v xml:space="preserve"> 파이프크램프 70C</v>
          </cell>
          <cell r="B97" t="str">
            <v xml:space="preserve"> 파이프크램프</v>
          </cell>
          <cell r="C97" t="str">
            <v xml:space="preserve"> 70C</v>
          </cell>
          <cell r="D97" t="str">
            <v>개</v>
          </cell>
          <cell r="E97">
            <v>123</v>
          </cell>
          <cell r="F97" t="str">
            <v>x</v>
          </cell>
          <cell r="G97">
            <v>1</v>
          </cell>
          <cell r="H97" t="str">
            <v/>
          </cell>
          <cell r="J97" t="str">
            <v/>
          </cell>
          <cell r="L97" t="str">
            <v>=</v>
          </cell>
          <cell r="M97">
            <v>123</v>
          </cell>
          <cell r="N97" t="str">
            <v/>
          </cell>
          <cell r="P97" t="str">
            <v/>
          </cell>
          <cell r="Q97">
            <v>0</v>
          </cell>
          <cell r="R97">
            <v>123</v>
          </cell>
        </row>
        <row r="98">
          <cell r="A98" t="str">
            <v xml:space="preserve"> 스트롱앵커 13Φ</v>
          </cell>
          <cell r="B98" t="str">
            <v xml:space="preserve"> 스트롱앵커</v>
          </cell>
          <cell r="C98" t="str">
            <v xml:space="preserve"> 13Φ</v>
          </cell>
          <cell r="D98" t="str">
            <v>개</v>
          </cell>
          <cell r="E98">
            <v>246</v>
          </cell>
          <cell r="F98" t="str">
            <v>x</v>
          </cell>
          <cell r="G98">
            <v>1</v>
          </cell>
          <cell r="H98" t="str">
            <v/>
          </cell>
          <cell r="J98" t="str">
            <v/>
          </cell>
          <cell r="L98" t="str">
            <v>=</v>
          </cell>
          <cell r="M98">
            <v>246</v>
          </cell>
          <cell r="N98" t="str">
            <v/>
          </cell>
          <cell r="P98" t="str">
            <v/>
          </cell>
          <cell r="Q98">
            <v>0</v>
          </cell>
          <cell r="R98">
            <v>246</v>
          </cell>
        </row>
        <row r="99">
          <cell r="F99" t="str">
            <v/>
          </cell>
          <cell r="H99" t="str">
            <v/>
          </cell>
          <cell r="J99" t="str">
            <v/>
          </cell>
          <cell r="L99" t="str">
            <v/>
          </cell>
          <cell r="M99">
            <v>0</v>
          </cell>
          <cell r="N99" t="str">
            <v/>
          </cell>
          <cell r="P99" t="str">
            <v/>
          </cell>
          <cell r="Q99">
            <v>0</v>
          </cell>
          <cell r="R99">
            <v>0</v>
          </cell>
        </row>
        <row r="100">
          <cell r="F100" t="str">
            <v/>
          </cell>
          <cell r="H100" t="str">
            <v/>
          </cell>
          <cell r="J100" t="str">
            <v/>
          </cell>
          <cell r="L100" t="str">
            <v/>
          </cell>
          <cell r="M100">
            <v>0</v>
          </cell>
          <cell r="N100" t="str">
            <v/>
          </cell>
          <cell r="P100" t="str">
            <v/>
          </cell>
          <cell r="Q100">
            <v>0</v>
          </cell>
          <cell r="R100">
            <v>0</v>
          </cell>
        </row>
        <row r="101">
          <cell r="F101" t="str">
            <v/>
          </cell>
          <cell r="H101" t="str">
            <v/>
          </cell>
          <cell r="J101" t="str">
            <v/>
          </cell>
          <cell r="L101" t="str">
            <v/>
          </cell>
          <cell r="M101">
            <v>0</v>
          </cell>
          <cell r="N101" t="str">
            <v/>
          </cell>
          <cell r="P101" t="str">
            <v/>
          </cell>
          <cell r="Q101">
            <v>0</v>
          </cell>
          <cell r="R101">
            <v>0</v>
          </cell>
        </row>
        <row r="102">
          <cell r="F102" t="str">
            <v/>
          </cell>
          <cell r="H102" t="str">
            <v/>
          </cell>
          <cell r="J102" t="str">
            <v/>
          </cell>
          <cell r="L102" t="str">
            <v/>
          </cell>
          <cell r="M102">
            <v>0</v>
          </cell>
          <cell r="N102" t="str">
            <v/>
          </cell>
          <cell r="P102" t="str">
            <v/>
          </cell>
          <cell r="Q102">
            <v>0</v>
          </cell>
          <cell r="R102">
            <v>0</v>
          </cell>
        </row>
        <row r="103">
          <cell r="F103" t="str">
            <v/>
          </cell>
          <cell r="H103" t="str">
            <v/>
          </cell>
          <cell r="J103" t="str">
            <v/>
          </cell>
          <cell r="L103" t="str">
            <v/>
          </cell>
          <cell r="M103">
            <v>0</v>
          </cell>
          <cell r="N103" t="str">
            <v/>
          </cell>
          <cell r="P103" t="str">
            <v/>
          </cell>
          <cell r="Q103">
            <v>0</v>
          </cell>
          <cell r="R103">
            <v>0</v>
          </cell>
        </row>
        <row r="104">
          <cell r="B104" t="str">
            <v>6. 지중케이블 이설</v>
          </cell>
          <cell r="C104" t="str">
            <v>H·CV 38㎟/1C</v>
          </cell>
          <cell r="D104" t="str">
            <v>m</v>
          </cell>
          <cell r="E104">
            <v>1</v>
          </cell>
          <cell r="F104" t="str">
            <v/>
          </cell>
          <cell r="Q104" t="str">
            <v>x</v>
          </cell>
          <cell r="R104">
            <v>60</v>
          </cell>
        </row>
        <row r="105">
          <cell r="B105" t="str">
            <v>가. 재 료 비</v>
          </cell>
          <cell r="F105" t="str">
            <v/>
          </cell>
          <cell r="H105" t="str">
            <v/>
          </cell>
          <cell r="J105" t="str">
            <v/>
          </cell>
          <cell r="L105" t="str">
            <v/>
          </cell>
          <cell r="N105" t="str">
            <v/>
          </cell>
          <cell r="P105" t="str">
            <v/>
          </cell>
          <cell r="Q105">
            <v>0</v>
          </cell>
        </row>
        <row r="106">
          <cell r="A106" t="str">
            <v xml:space="preserve"> 경질비닐전선관 HI 70C</v>
          </cell>
          <cell r="B106" t="str">
            <v xml:space="preserve"> 경질비닐전선관</v>
          </cell>
          <cell r="C106" t="str">
            <v xml:space="preserve"> HI 70C</v>
          </cell>
          <cell r="D106" t="str">
            <v>m</v>
          </cell>
          <cell r="E106">
            <v>16</v>
          </cell>
          <cell r="F106" t="str">
            <v>x</v>
          </cell>
          <cell r="G106">
            <v>1</v>
          </cell>
          <cell r="H106" t="str">
            <v/>
          </cell>
          <cell r="J106" t="str">
            <v/>
          </cell>
          <cell r="L106" t="str">
            <v>=</v>
          </cell>
          <cell r="M106">
            <v>16</v>
          </cell>
          <cell r="N106" t="str">
            <v>x</v>
          </cell>
          <cell r="O106">
            <v>10</v>
          </cell>
          <cell r="P106" t="str">
            <v>%</v>
          </cell>
          <cell r="Q106">
            <v>1</v>
          </cell>
          <cell r="R106">
            <v>17</v>
          </cell>
        </row>
        <row r="107">
          <cell r="A107" t="str">
            <v xml:space="preserve"> 노말밴드 PVC 70C</v>
          </cell>
          <cell r="B107" t="str">
            <v xml:space="preserve"> 노말밴드</v>
          </cell>
          <cell r="C107" t="str">
            <v xml:space="preserve"> PVC 70C</v>
          </cell>
          <cell r="D107" t="str">
            <v>개</v>
          </cell>
          <cell r="E107">
            <v>2</v>
          </cell>
          <cell r="F107" t="str">
            <v>x</v>
          </cell>
          <cell r="G107">
            <v>1</v>
          </cell>
          <cell r="H107" t="str">
            <v/>
          </cell>
          <cell r="J107" t="str">
            <v/>
          </cell>
          <cell r="L107" t="str">
            <v>=</v>
          </cell>
          <cell r="M107">
            <v>2</v>
          </cell>
          <cell r="N107" t="str">
            <v/>
          </cell>
          <cell r="P107" t="str">
            <v/>
          </cell>
          <cell r="Q107">
            <v>0</v>
          </cell>
          <cell r="R107">
            <v>2</v>
          </cell>
        </row>
        <row r="108">
          <cell r="A108" t="str">
            <v xml:space="preserve"> 케이블헷드지지대 상하부용</v>
          </cell>
          <cell r="B108" t="str">
            <v xml:space="preserve"> 케이블헷드지지대</v>
          </cell>
          <cell r="C108" t="str">
            <v xml:space="preserve"> 상하부용</v>
          </cell>
          <cell r="D108" t="str">
            <v>조</v>
          </cell>
          <cell r="E108">
            <v>2</v>
          </cell>
          <cell r="F108" t="str">
            <v>x</v>
          </cell>
          <cell r="G108">
            <v>1</v>
          </cell>
          <cell r="H108" t="str">
            <v/>
          </cell>
          <cell r="J108" t="str">
            <v/>
          </cell>
          <cell r="L108" t="str">
            <v>=</v>
          </cell>
          <cell r="M108">
            <v>2</v>
          </cell>
          <cell r="N108" t="str">
            <v/>
          </cell>
          <cell r="P108" t="str">
            <v/>
          </cell>
          <cell r="Q108">
            <v>0</v>
          </cell>
          <cell r="R108">
            <v>2</v>
          </cell>
        </row>
        <row r="109">
          <cell r="A109" t="str">
            <v xml:space="preserve"> 필립밴드 전선관 지지용스텐</v>
          </cell>
          <cell r="B109" t="str">
            <v xml:space="preserve"> 필립밴드</v>
          </cell>
          <cell r="C109" t="str">
            <v xml:space="preserve"> 전선관 지지용스텐</v>
          </cell>
          <cell r="D109" t="str">
            <v>개</v>
          </cell>
          <cell r="E109">
            <v>8</v>
          </cell>
          <cell r="F109" t="str">
            <v>x</v>
          </cell>
          <cell r="G109">
            <v>1</v>
          </cell>
          <cell r="H109" t="str">
            <v/>
          </cell>
          <cell r="J109" t="str">
            <v/>
          </cell>
          <cell r="L109" t="str">
            <v>=</v>
          </cell>
          <cell r="M109">
            <v>8</v>
          </cell>
          <cell r="N109" t="str">
            <v/>
          </cell>
          <cell r="P109" t="str">
            <v/>
          </cell>
          <cell r="Q109">
            <v>0</v>
          </cell>
          <cell r="R109">
            <v>8</v>
          </cell>
        </row>
        <row r="110">
          <cell r="A110" t="str">
            <v xml:space="preserve"> 웨샤캡 70mm</v>
          </cell>
          <cell r="B110" t="str">
            <v xml:space="preserve"> 웨샤캡</v>
          </cell>
          <cell r="C110" t="str">
            <v xml:space="preserve"> 70mm</v>
          </cell>
          <cell r="D110" t="str">
            <v>개</v>
          </cell>
          <cell r="E110">
            <v>2</v>
          </cell>
          <cell r="F110" t="str">
            <v>x</v>
          </cell>
          <cell r="G110">
            <v>1</v>
          </cell>
          <cell r="H110" t="str">
            <v/>
          </cell>
          <cell r="J110" t="str">
            <v/>
          </cell>
          <cell r="L110" t="str">
            <v>=</v>
          </cell>
          <cell r="M110">
            <v>2</v>
          </cell>
          <cell r="N110" t="str">
            <v/>
          </cell>
          <cell r="P110" t="str">
            <v/>
          </cell>
          <cell r="Q110">
            <v>0</v>
          </cell>
          <cell r="R110">
            <v>2</v>
          </cell>
        </row>
        <row r="111">
          <cell r="A111" t="str">
            <v xml:space="preserve"> 터파기 인력</v>
          </cell>
          <cell r="B111" t="str">
            <v xml:space="preserve"> 터파기</v>
          </cell>
          <cell r="C111" t="str">
            <v xml:space="preserve"> 인력</v>
          </cell>
          <cell r="D111" t="str">
            <v>㎥</v>
          </cell>
          <cell r="E111">
            <v>4</v>
          </cell>
          <cell r="F111" t="str">
            <v>x</v>
          </cell>
          <cell r="G111">
            <v>0.245</v>
          </cell>
          <cell r="H111" t="str">
            <v/>
          </cell>
          <cell r="J111" t="str">
            <v/>
          </cell>
          <cell r="L111" t="str">
            <v>=</v>
          </cell>
          <cell r="M111">
            <v>0.98</v>
          </cell>
          <cell r="N111" t="str">
            <v/>
          </cell>
          <cell r="P111" t="str">
            <v/>
          </cell>
          <cell r="Q111">
            <v>0</v>
          </cell>
          <cell r="R111">
            <v>0.98</v>
          </cell>
        </row>
        <row r="112">
          <cell r="A112" t="str">
            <v xml:space="preserve"> 되메우기 인력</v>
          </cell>
          <cell r="B112" t="str">
            <v xml:space="preserve"> 되메우기</v>
          </cell>
          <cell r="C112" t="str">
            <v xml:space="preserve"> 인력</v>
          </cell>
          <cell r="D112" t="str">
            <v>㎥</v>
          </cell>
          <cell r="E112">
            <v>4</v>
          </cell>
          <cell r="F112" t="str">
            <v>x</v>
          </cell>
          <cell r="G112">
            <v>0.245</v>
          </cell>
          <cell r="H112" t="str">
            <v/>
          </cell>
          <cell r="J112" t="str">
            <v/>
          </cell>
          <cell r="L112" t="str">
            <v>=</v>
          </cell>
          <cell r="M112">
            <v>0.98</v>
          </cell>
          <cell r="N112" t="str">
            <v/>
          </cell>
          <cell r="P112" t="str">
            <v/>
          </cell>
          <cell r="Q112">
            <v>0</v>
          </cell>
          <cell r="R112">
            <v>0.98</v>
          </cell>
        </row>
        <row r="114">
          <cell r="F114" t="str">
            <v/>
          </cell>
          <cell r="H114" t="str">
            <v/>
          </cell>
          <cell r="J114" t="str">
            <v/>
          </cell>
          <cell r="L114" t="str">
            <v/>
          </cell>
          <cell r="M114">
            <v>0</v>
          </cell>
          <cell r="N114" t="str">
            <v/>
          </cell>
          <cell r="P114" t="str">
            <v/>
          </cell>
          <cell r="Q114">
            <v>0</v>
          </cell>
          <cell r="R114">
            <v>0</v>
          </cell>
        </row>
        <row r="116">
          <cell r="F116" t="str">
            <v/>
          </cell>
          <cell r="H116" t="str">
            <v/>
          </cell>
          <cell r="J116" t="str">
            <v/>
          </cell>
          <cell r="L116" t="str">
            <v/>
          </cell>
          <cell r="M116">
            <v>0</v>
          </cell>
          <cell r="N116" t="str">
            <v/>
          </cell>
          <cell r="P116" t="str">
            <v/>
          </cell>
          <cell r="Q116">
            <v>0</v>
          </cell>
          <cell r="R116">
            <v>0</v>
          </cell>
        </row>
        <row r="117">
          <cell r="F117" t="str">
            <v/>
          </cell>
          <cell r="H117" t="str">
            <v/>
          </cell>
          <cell r="J117" t="str">
            <v/>
          </cell>
          <cell r="L117" t="str">
            <v/>
          </cell>
          <cell r="M117">
            <v>0</v>
          </cell>
          <cell r="N117" t="str">
            <v/>
          </cell>
          <cell r="P117" t="str">
            <v/>
          </cell>
          <cell r="Q117">
            <v>0</v>
          </cell>
          <cell r="R117">
            <v>0</v>
          </cell>
        </row>
        <row r="118">
          <cell r="F118" t="str">
            <v/>
          </cell>
          <cell r="H118" t="str">
            <v/>
          </cell>
          <cell r="J118" t="str">
            <v/>
          </cell>
          <cell r="L118" t="str">
            <v/>
          </cell>
          <cell r="M118">
            <v>0</v>
          </cell>
          <cell r="N118" t="str">
            <v/>
          </cell>
          <cell r="P118" t="str">
            <v/>
          </cell>
          <cell r="Q118">
            <v>0</v>
          </cell>
          <cell r="R118">
            <v>0</v>
          </cell>
        </row>
        <row r="119">
          <cell r="F119" t="str">
            <v/>
          </cell>
          <cell r="H119" t="str">
            <v/>
          </cell>
          <cell r="J119" t="str">
            <v/>
          </cell>
          <cell r="L119" t="str">
            <v/>
          </cell>
          <cell r="M119">
            <v>0</v>
          </cell>
          <cell r="N119" t="str">
            <v/>
          </cell>
          <cell r="P119" t="str">
            <v/>
          </cell>
          <cell r="Q119">
            <v>0</v>
          </cell>
          <cell r="R119">
            <v>0</v>
          </cell>
        </row>
        <row r="120">
          <cell r="F120" t="str">
            <v/>
          </cell>
          <cell r="H120" t="str">
            <v/>
          </cell>
          <cell r="J120" t="str">
            <v/>
          </cell>
          <cell r="L120" t="str">
            <v/>
          </cell>
          <cell r="M120">
            <v>0</v>
          </cell>
          <cell r="N120" t="str">
            <v/>
          </cell>
          <cell r="P120" t="str">
            <v/>
          </cell>
          <cell r="Q120">
            <v>0</v>
          </cell>
          <cell r="R120">
            <v>0</v>
          </cell>
        </row>
        <row r="121">
          <cell r="F121" t="str">
            <v/>
          </cell>
          <cell r="H121" t="str">
            <v/>
          </cell>
          <cell r="J121" t="str">
            <v/>
          </cell>
          <cell r="L121" t="str">
            <v/>
          </cell>
          <cell r="M121">
            <v>0</v>
          </cell>
          <cell r="N121" t="str">
            <v/>
          </cell>
          <cell r="P121" t="str">
            <v/>
          </cell>
          <cell r="Q121">
            <v>0</v>
          </cell>
          <cell r="R121">
            <v>0</v>
          </cell>
        </row>
        <row r="122">
          <cell r="F122" t="str">
            <v/>
          </cell>
          <cell r="H122" t="str">
            <v/>
          </cell>
          <cell r="J122" t="str">
            <v/>
          </cell>
          <cell r="L122" t="str">
            <v/>
          </cell>
          <cell r="M122">
            <v>0</v>
          </cell>
          <cell r="N122" t="str">
            <v/>
          </cell>
          <cell r="P122" t="str">
            <v/>
          </cell>
          <cell r="Q122">
            <v>0</v>
          </cell>
          <cell r="R122">
            <v>0</v>
          </cell>
        </row>
        <row r="123">
          <cell r="F123" t="str">
            <v/>
          </cell>
          <cell r="H123" t="str">
            <v/>
          </cell>
          <cell r="J123" t="str">
            <v/>
          </cell>
          <cell r="L123" t="str">
            <v/>
          </cell>
          <cell r="M123">
            <v>0</v>
          </cell>
          <cell r="N123" t="str">
            <v/>
          </cell>
          <cell r="P123" t="str">
            <v/>
          </cell>
          <cell r="Q123">
            <v>0</v>
          </cell>
          <cell r="R123">
            <v>0</v>
          </cell>
        </row>
        <row r="124">
          <cell r="B124" t="str">
            <v>7. 케이블 철거</v>
          </cell>
          <cell r="C124" t="str">
            <v xml:space="preserve"> 6.9KV CV 38㎟/1C</v>
          </cell>
          <cell r="D124" t="str">
            <v>m</v>
          </cell>
          <cell r="E124">
            <v>1</v>
          </cell>
          <cell r="F124" t="str">
            <v/>
          </cell>
          <cell r="Q124" t="str">
            <v>x</v>
          </cell>
          <cell r="R124">
            <v>2451</v>
          </cell>
        </row>
        <row r="125">
          <cell r="B125" t="str">
            <v>가. 철 거 품</v>
          </cell>
          <cell r="F125" t="str">
            <v/>
          </cell>
          <cell r="H125" t="str">
            <v/>
          </cell>
          <cell r="J125" t="str">
            <v/>
          </cell>
          <cell r="L125" t="str">
            <v/>
          </cell>
          <cell r="N125" t="str">
            <v/>
          </cell>
          <cell r="P125" t="str">
            <v/>
          </cell>
          <cell r="Q125">
            <v>0</v>
          </cell>
        </row>
        <row r="126">
          <cell r="A126" t="str">
            <v xml:space="preserve"> 고압가교PE케이블 6.9KV CV 38㎟/1C</v>
          </cell>
          <cell r="B126" t="str">
            <v xml:space="preserve"> 고압가교PE케이블</v>
          </cell>
          <cell r="C126" t="str">
            <v xml:space="preserve"> 6.9KV CV 38㎟/1C</v>
          </cell>
          <cell r="D126" t="str">
            <v>m</v>
          </cell>
          <cell r="E126">
            <v>817</v>
          </cell>
          <cell r="F126" t="str">
            <v>x</v>
          </cell>
          <cell r="G126">
            <v>3</v>
          </cell>
          <cell r="H126" t="str">
            <v/>
          </cell>
          <cell r="J126" t="str">
            <v/>
          </cell>
          <cell r="L126" t="str">
            <v>=</v>
          </cell>
          <cell r="M126">
            <v>2451</v>
          </cell>
          <cell r="N126" t="str">
            <v/>
          </cell>
          <cell r="P126" t="str">
            <v/>
          </cell>
          <cell r="Q126">
            <v>0</v>
          </cell>
          <cell r="R126">
            <v>2451</v>
          </cell>
        </row>
        <row r="127">
          <cell r="F127" t="str">
            <v/>
          </cell>
          <cell r="H127" t="str">
            <v/>
          </cell>
          <cell r="J127" t="str">
            <v/>
          </cell>
          <cell r="L127" t="str">
            <v/>
          </cell>
          <cell r="M127">
            <v>0</v>
          </cell>
          <cell r="N127" t="str">
            <v/>
          </cell>
          <cell r="P127" t="str">
            <v/>
          </cell>
          <cell r="Q127">
            <v>0</v>
          </cell>
          <cell r="R127">
            <v>0</v>
          </cell>
        </row>
        <row r="128">
          <cell r="F128" t="str">
            <v/>
          </cell>
          <cell r="H128" t="str">
            <v/>
          </cell>
          <cell r="J128" t="str">
            <v/>
          </cell>
          <cell r="L128" t="str">
            <v/>
          </cell>
          <cell r="M128">
            <v>0</v>
          </cell>
          <cell r="N128" t="str">
            <v/>
          </cell>
          <cell r="P128" t="str">
            <v/>
          </cell>
          <cell r="Q128">
            <v>0</v>
          </cell>
          <cell r="R128">
            <v>0</v>
          </cell>
        </row>
        <row r="129">
          <cell r="F129" t="str">
            <v/>
          </cell>
          <cell r="H129" t="str">
            <v/>
          </cell>
          <cell r="J129" t="str">
            <v/>
          </cell>
          <cell r="L129" t="str">
            <v/>
          </cell>
          <cell r="M129">
            <v>0</v>
          </cell>
          <cell r="N129" t="str">
            <v/>
          </cell>
          <cell r="P129" t="str">
            <v/>
          </cell>
          <cell r="Q129">
            <v>0</v>
          </cell>
          <cell r="R129">
            <v>0</v>
          </cell>
        </row>
        <row r="130">
          <cell r="F130" t="str">
            <v/>
          </cell>
          <cell r="H130" t="str">
            <v/>
          </cell>
          <cell r="J130" t="str">
            <v/>
          </cell>
          <cell r="L130" t="str">
            <v/>
          </cell>
          <cell r="M130">
            <v>0</v>
          </cell>
          <cell r="N130" t="str">
            <v/>
          </cell>
          <cell r="P130" t="str">
            <v/>
          </cell>
          <cell r="Q130">
            <v>0</v>
          </cell>
          <cell r="R130">
            <v>0</v>
          </cell>
        </row>
        <row r="131">
          <cell r="F131" t="str">
            <v/>
          </cell>
          <cell r="H131" t="str">
            <v/>
          </cell>
          <cell r="J131" t="str">
            <v/>
          </cell>
          <cell r="L131" t="str">
            <v/>
          </cell>
          <cell r="M131">
            <v>0</v>
          </cell>
          <cell r="N131" t="str">
            <v/>
          </cell>
          <cell r="P131" t="str">
            <v/>
          </cell>
          <cell r="Q131">
            <v>0</v>
          </cell>
          <cell r="R131">
            <v>0</v>
          </cell>
        </row>
        <row r="132">
          <cell r="F132" t="str">
            <v/>
          </cell>
          <cell r="H132" t="str">
            <v/>
          </cell>
          <cell r="J132" t="str">
            <v/>
          </cell>
          <cell r="L132" t="str">
            <v/>
          </cell>
          <cell r="M132">
            <v>0</v>
          </cell>
          <cell r="N132" t="str">
            <v/>
          </cell>
          <cell r="P132" t="str">
            <v/>
          </cell>
          <cell r="Q132">
            <v>0</v>
          </cell>
          <cell r="R132">
            <v>0</v>
          </cell>
        </row>
        <row r="133">
          <cell r="F133" t="str">
            <v/>
          </cell>
          <cell r="H133" t="str">
            <v/>
          </cell>
          <cell r="J133" t="str">
            <v/>
          </cell>
          <cell r="L133" t="str">
            <v/>
          </cell>
          <cell r="M133">
            <v>0</v>
          </cell>
          <cell r="N133" t="str">
            <v/>
          </cell>
          <cell r="P133" t="str">
            <v/>
          </cell>
          <cell r="Q133">
            <v>0</v>
          </cell>
          <cell r="R133">
            <v>0</v>
          </cell>
        </row>
        <row r="134">
          <cell r="F134" t="str">
            <v/>
          </cell>
          <cell r="H134" t="str">
            <v/>
          </cell>
          <cell r="J134" t="str">
            <v/>
          </cell>
          <cell r="L134" t="str">
            <v/>
          </cell>
          <cell r="M134">
            <v>0</v>
          </cell>
          <cell r="N134" t="str">
            <v/>
          </cell>
          <cell r="P134" t="str">
            <v/>
          </cell>
          <cell r="Q134">
            <v>0</v>
          </cell>
          <cell r="R134">
            <v>0</v>
          </cell>
        </row>
        <row r="135">
          <cell r="F135" t="str">
            <v/>
          </cell>
          <cell r="H135" t="str">
            <v/>
          </cell>
          <cell r="J135" t="str">
            <v/>
          </cell>
          <cell r="L135" t="str">
            <v/>
          </cell>
          <cell r="M135">
            <v>0</v>
          </cell>
          <cell r="N135" t="str">
            <v/>
          </cell>
          <cell r="P135" t="str">
            <v/>
          </cell>
          <cell r="Q135">
            <v>0</v>
          </cell>
          <cell r="R135">
            <v>0</v>
          </cell>
        </row>
        <row r="136">
          <cell r="F136" t="str">
            <v/>
          </cell>
          <cell r="H136" t="str">
            <v/>
          </cell>
          <cell r="J136" t="str">
            <v/>
          </cell>
          <cell r="L136" t="str">
            <v/>
          </cell>
          <cell r="M136">
            <v>0</v>
          </cell>
          <cell r="N136" t="str">
            <v/>
          </cell>
          <cell r="P136" t="str">
            <v/>
          </cell>
          <cell r="Q136">
            <v>0</v>
          </cell>
          <cell r="R136">
            <v>0</v>
          </cell>
        </row>
        <row r="137">
          <cell r="F137" t="str">
            <v/>
          </cell>
          <cell r="H137" t="str">
            <v/>
          </cell>
          <cell r="J137" t="str">
            <v/>
          </cell>
          <cell r="L137" t="str">
            <v/>
          </cell>
          <cell r="M137">
            <v>0</v>
          </cell>
          <cell r="N137" t="str">
            <v/>
          </cell>
          <cell r="P137" t="str">
            <v/>
          </cell>
          <cell r="Q137">
            <v>0</v>
          </cell>
          <cell r="R137">
            <v>0</v>
          </cell>
        </row>
        <row r="138">
          <cell r="F138" t="str">
            <v/>
          </cell>
          <cell r="H138" t="str">
            <v/>
          </cell>
          <cell r="J138" t="str">
            <v/>
          </cell>
          <cell r="L138" t="str">
            <v/>
          </cell>
          <cell r="M138">
            <v>0</v>
          </cell>
          <cell r="N138" t="str">
            <v/>
          </cell>
          <cell r="P138" t="str">
            <v/>
          </cell>
          <cell r="Q138">
            <v>0</v>
          </cell>
          <cell r="R138">
            <v>0</v>
          </cell>
        </row>
        <row r="139">
          <cell r="F139" t="str">
            <v/>
          </cell>
          <cell r="H139" t="str">
            <v/>
          </cell>
          <cell r="J139" t="str">
            <v/>
          </cell>
          <cell r="L139" t="str">
            <v/>
          </cell>
          <cell r="M139">
            <v>0</v>
          </cell>
          <cell r="N139" t="str">
            <v/>
          </cell>
          <cell r="P139" t="str">
            <v/>
          </cell>
          <cell r="Q139">
            <v>0</v>
          </cell>
          <cell r="R139">
            <v>0</v>
          </cell>
        </row>
        <row r="140">
          <cell r="F140" t="str">
            <v/>
          </cell>
          <cell r="H140" t="str">
            <v/>
          </cell>
          <cell r="J140" t="str">
            <v/>
          </cell>
          <cell r="L140" t="str">
            <v/>
          </cell>
          <cell r="M140">
            <v>0</v>
          </cell>
          <cell r="N140" t="str">
            <v/>
          </cell>
          <cell r="P140" t="str">
            <v/>
          </cell>
          <cell r="Q140">
            <v>0</v>
          </cell>
          <cell r="R140">
            <v>0</v>
          </cell>
        </row>
        <row r="141">
          <cell r="F141" t="str">
            <v/>
          </cell>
          <cell r="H141" t="str">
            <v/>
          </cell>
          <cell r="J141" t="str">
            <v/>
          </cell>
          <cell r="L141" t="str">
            <v/>
          </cell>
          <cell r="M141">
            <v>0</v>
          </cell>
          <cell r="N141" t="str">
            <v/>
          </cell>
          <cell r="P141" t="str">
            <v/>
          </cell>
          <cell r="Q141">
            <v>0</v>
          </cell>
          <cell r="R141">
            <v>0</v>
          </cell>
        </row>
        <row r="142">
          <cell r="F142" t="str">
            <v/>
          </cell>
          <cell r="H142" t="str">
            <v/>
          </cell>
          <cell r="J142" t="str">
            <v/>
          </cell>
          <cell r="L142" t="str">
            <v/>
          </cell>
          <cell r="M142">
            <v>0</v>
          </cell>
          <cell r="N142" t="str">
            <v/>
          </cell>
          <cell r="P142" t="str">
            <v/>
          </cell>
          <cell r="Q142">
            <v>0</v>
          </cell>
          <cell r="R142">
            <v>0</v>
          </cell>
        </row>
        <row r="143">
          <cell r="F143" t="str">
            <v/>
          </cell>
          <cell r="H143" t="str">
            <v/>
          </cell>
          <cell r="J143" t="str">
            <v/>
          </cell>
          <cell r="L143" t="str">
            <v/>
          </cell>
          <cell r="M143">
            <v>0</v>
          </cell>
          <cell r="N143" t="str">
            <v/>
          </cell>
          <cell r="P143" t="str">
            <v/>
          </cell>
          <cell r="Q143">
            <v>0</v>
          </cell>
          <cell r="R143">
            <v>0</v>
          </cell>
        </row>
        <row r="144">
          <cell r="B144" t="str">
            <v>8. 지중케이블 신설</v>
          </cell>
          <cell r="C144" t="str">
            <v xml:space="preserve"> CV 60㎟/1C</v>
          </cell>
          <cell r="D144" t="str">
            <v>m</v>
          </cell>
          <cell r="E144">
            <v>1</v>
          </cell>
          <cell r="F144" t="str">
            <v/>
          </cell>
          <cell r="Q144" t="str">
            <v>x</v>
          </cell>
          <cell r="R144">
            <v>954</v>
          </cell>
        </row>
        <row r="145">
          <cell r="B145" t="str">
            <v>가. 재 료 비</v>
          </cell>
          <cell r="F145" t="str">
            <v/>
          </cell>
          <cell r="H145" t="str">
            <v/>
          </cell>
          <cell r="J145" t="str">
            <v/>
          </cell>
          <cell r="L145" t="str">
            <v/>
          </cell>
          <cell r="N145" t="str">
            <v/>
          </cell>
          <cell r="P145" t="str">
            <v/>
          </cell>
          <cell r="Q145">
            <v>0</v>
          </cell>
        </row>
        <row r="146">
          <cell r="A146" t="str">
            <v xml:space="preserve"> 600V 가교PE케이블 CV 60㎟/1C</v>
          </cell>
          <cell r="B146" t="str">
            <v xml:space="preserve"> 600V 가교PE케이블</v>
          </cell>
          <cell r="C146" t="str">
            <v xml:space="preserve"> CV 60㎟/1C</v>
          </cell>
          <cell r="D146" t="str">
            <v>m</v>
          </cell>
          <cell r="E146">
            <v>477</v>
          </cell>
          <cell r="F146" t="str">
            <v>x</v>
          </cell>
          <cell r="G146">
            <v>2</v>
          </cell>
          <cell r="H146" t="str">
            <v/>
          </cell>
          <cell r="J146" t="str">
            <v/>
          </cell>
          <cell r="L146" t="str">
            <v>=</v>
          </cell>
          <cell r="M146">
            <v>954</v>
          </cell>
          <cell r="N146" t="str">
            <v>x</v>
          </cell>
          <cell r="O146">
            <v>3</v>
          </cell>
          <cell r="P146" t="str">
            <v>%</v>
          </cell>
          <cell r="Q146">
            <v>28</v>
          </cell>
          <cell r="R146">
            <v>982</v>
          </cell>
        </row>
        <row r="147">
          <cell r="A147" t="str">
            <v xml:space="preserve"> 경질비닐전선관 HI 54C</v>
          </cell>
          <cell r="B147" t="str">
            <v xml:space="preserve"> 경질비닐전선관</v>
          </cell>
          <cell r="C147" t="str">
            <v xml:space="preserve"> HI 54C</v>
          </cell>
          <cell r="D147" t="str">
            <v>m</v>
          </cell>
          <cell r="E147">
            <v>467</v>
          </cell>
          <cell r="F147" t="str">
            <v>x</v>
          </cell>
          <cell r="G147">
            <v>1</v>
          </cell>
          <cell r="H147" t="str">
            <v/>
          </cell>
          <cell r="J147" t="str">
            <v/>
          </cell>
          <cell r="L147" t="str">
            <v>=</v>
          </cell>
          <cell r="M147">
            <v>467</v>
          </cell>
          <cell r="N147" t="str">
            <v>x</v>
          </cell>
          <cell r="O147">
            <v>3</v>
          </cell>
          <cell r="P147" t="str">
            <v>%</v>
          </cell>
          <cell r="Q147">
            <v>14</v>
          </cell>
          <cell r="R147">
            <v>481</v>
          </cell>
        </row>
        <row r="148">
          <cell r="A148" t="str">
            <v xml:space="preserve"> 노말밴드 PVC 54C</v>
          </cell>
          <cell r="B148" t="str">
            <v xml:space="preserve"> 노말밴드</v>
          </cell>
          <cell r="C148" t="str">
            <v xml:space="preserve"> PVC 54C</v>
          </cell>
          <cell r="D148" t="str">
            <v>개</v>
          </cell>
          <cell r="E148">
            <v>4</v>
          </cell>
          <cell r="F148" t="str">
            <v>x</v>
          </cell>
          <cell r="G148">
            <v>1</v>
          </cell>
          <cell r="H148" t="str">
            <v/>
          </cell>
          <cell r="J148" t="str">
            <v/>
          </cell>
          <cell r="L148" t="str">
            <v>=</v>
          </cell>
          <cell r="M148">
            <v>4</v>
          </cell>
          <cell r="N148" t="str">
            <v/>
          </cell>
          <cell r="P148" t="str">
            <v/>
          </cell>
          <cell r="Q148">
            <v>0</v>
          </cell>
          <cell r="R148">
            <v>4</v>
          </cell>
        </row>
        <row r="149">
          <cell r="A149" t="str">
            <v xml:space="preserve"> 압착터미널 60㎟</v>
          </cell>
          <cell r="B149" t="str">
            <v xml:space="preserve"> 압착터미널</v>
          </cell>
          <cell r="C149" t="str">
            <v xml:space="preserve"> 60㎟</v>
          </cell>
          <cell r="D149" t="str">
            <v>개</v>
          </cell>
          <cell r="E149">
            <v>4</v>
          </cell>
          <cell r="F149" t="str">
            <v>x</v>
          </cell>
          <cell r="G149">
            <v>1</v>
          </cell>
          <cell r="H149" t="str">
            <v/>
          </cell>
          <cell r="J149" t="str">
            <v/>
          </cell>
          <cell r="L149" t="str">
            <v>=</v>
          </cell>
          <cell r="M149">
            <v>4</v>
          </cell>
          <cell r="N149" t="str">
            <v/>
          </cell>
          <cell r="P149" t="str">
            <v/>
          </cell>
          <cell r="Q149">
            <v>0</v>
          </cell>
          <cell r="R149">
            <v>4</v>
          </cell>
        </row>
        <row r="150">
          <cell r="A150" t="str">
            <v xml:space="preserve"> 노출배관지지대</v>
          </cell>
          <cell r="B150" t="str">
            <v xml:space="preserve"> 노출배관지지대</v>
          </cell>
          <cell r="C150">
            <v>0</v>
          </cell>
          <cell r="D150" t="str">
            <v>개소</v>
          </cell>
          <cell r="E150">
            <v>36</v>
          </cell>
          <cell r="F150" t="str">
            <v>x</v>
          </cell>
          <cell r="G150">
            <v>1</v>
          </cell>
          <cell r="H150" t="str">
            <v/>
          </cell>
          <cell r="J150" t="str">
            <v/>
          </cell>
          <cell r="L150" t="str">
            <v>=</v>
          </cell>
          <cell r="M150">
            <v>36</v>
          </cell>
          <cell r="N150" t="str">
            <v/>
          </cell>
          <cell r="P150" t="str">
            <v/>
          </cell>
          <cell r="Q150">
            <v>0</v>
          </cell>
          <cell r="R150">
            <v>36</v>
          </cell>
        </row>
        <row r="151">
          <cell r="A151" t="str">
            <v xml:space="preserve"> 파이프크램프 54C</v>
          </cell>
          <cell r="B151" t="str">
            <v xml:space="preserve"> 파이프크램프</v>
          </cell>
          <cell r="C151" t="str">
            <v xml:space="preserve"> 54C</v>
          </cell>
          <cell r="D151" t="str">
            <v>개</v>
          </cell>
          <cell r="E151">
            <v>36</v>
          </cell>
          <cell r="F151" t="str">
            <v>x</v>
          </cell>
          <cell r="G151">
            <v>1</v>
          </cell>
          <cell r="H151" t="str">
            <v/>
          </cell>
          <cell r="J151" t="str">
            <v/>
          </cell>
          <cell r="L151" t="str">
            <v>=</v>
          </cell>
          <cell r="M151">
            <v>36</v>
          </cell>
          <cell r="N151" t="str">
            <v/>
          </cell>
          <cell r="P151" t="str">
            <v/>
          </cell>
          <cell r="Q151">
            <v>0</v>
          </cell>
          <cell r="R151">
            <v>36</v>
          </cell>
        </row>
        <row r="152">
          <cell r="A152" t="str">
            <v xml:space="preserve"> 스트롱앵커 13Φ</v>
          </cell>
          <cell r="B152" t="str">
            <v xml:space="preserve"> 스트롱앵커</v>
          </cell>
          <cell r="C152" t="str">
            <v xml:space="preserve"> 13Φ</v>
          </cell>
          <cell r="D152" t="str">
            <v>개</v>
          </cell>
          <cell r="E152">
            <v>72</v>
          </cell>
          <cell r="F152" t="str">
            <v>x</v>
          </cell>
          <cell r="G152">
            <v>1</v>
          </cell>
          <cell r="H152" t="str">
            <v/>
          </cell>
          <cell r="J152" t="str">
            <v/>
          </cell>
          <cell r="L152" t="str">
            <v>=</v>
          </cell>
          <cell r="M152">
            <v>72</v>
          </cell>
          <cell r="N152" t="str">
            <v/>
          </cell>
          <cell r="P152" t="str">
            <v/>
          </cell>
          <cell r="Q152">
            <v>0</v>
          </cell>
          <cell r="R152">
            <v>72</v>
          </cell>
        </row>
        <row r="153">
          <cell r="A153" t="str">
            <v xml:space="preserve"> 터파기 인력</v>
          </cell>
          <cell r="B153" t="str">
            <v xml:space="preserve"> 터파기</v>
          </cell>
          <cell r="C153" t="str">
            <v xml:space="preserve"> 인력</v>
          </cell>
          <cell r="D153" t="str">
            <v>㎥</v>
          </cell>
          <cell r="E153">
            <v>412</v>
          </cell>
          <cell r="F153" t="str">
            <v>x</v>
          </cell>
          <cell r="G153">
            <v>0.245</v>
          </cell>
          <cell r="H153" t="str">
            <v/>
          </cell>
          <cell r="J153" t="str">
            <v/>
          </cell>
          <cell r="L153" t="str">
            <v>=</v>
          </cell>
          <cell r="M153">
            <v>100.94</v>
          </cell>
          <cell r="N153" t="str">
            <v/>
          </cell>
          <cell r="P153" t="str">
            <v/>
          </cell>
          <cell r="Q153">
            <v>0</v>
          </cell>
          <cell r="R153">
            <v>100.94</v>
          </cell>
        </row>
        <row r="154">
          <cell r="A154" t="str">
            <v xml:space="preserve"> 되메우기 인력</v>
          </cell>
          <cell r="B154" t="str">
            <v xml:space="preserve"> 되메우기</v>
          </cell>
          <cell r="C154" t="str">
            <v xml:space="preserve"> 인력</v>
          </cell>
          <cell r="D154" t="str">
            <v>㎥</v>
          </cell>
          <cell r="E154">
            <v>412</v>
          </cell>
          <cell r="F154" t="str">
            <v>x</v>
          </cell>
          <cell r="G154">
            <v>0.245</v>
          </cell>
          <cell r="H154" t="str">
            <v/>
          </cell>
          <cell r="J154" t="str">
            <v/>
          </cell>
          <cell r="L154" t="str">
            <v>=</v>
          </cell>
          <cell r="M154">
            <v>100.94</v>
          </cell>
          <cell r="N154" t="str">
            <v/>
          </cell>
          <cell r="P154" t="str">
            <v/>
          </cell>
          <cell r="Q154">
            <v>0</v>
          </cell>
          <cell r="R154">
            <v>100.94</v>
          </cell>
        </row>
        <row r="155">
          <cell r="F155" t="str">
            <v/>
          </cell>
          <cell r="H155" t="str">
            <v/>
          </cell>
          <cell r="J155" t="str">
            <v/>
          </cell>
          <cell r="L155" t="str">
            <v/>
          </cell>
          <cell r="M155">
            <v>0</v>
          </cell>
          <cell r="N155" t="str">
            <v/>
          </cell>
          <cell r="P155" t="str">
            <v/>
          </cell>
          <cell r="Q155">
            <v>0</v>
          </cell>
          <cell r="R155">
            <v>0</v>
          </cell>
        </row>
        <row r="156">
          <cell r="F156" t="str">
            <v/>
          </cell>
          <cell r="H156" t="str">
            <v/>
          </cell>
          <cell r="J156" t="str">
            <v/>
          </cell>
          <cell r="L156" t="str">
            <v/>
          </cell>
          <cell r="M156">
            <v>0</v>
          </cell>
          <cell r="N156" t="str">
            <v/>
          </cell>
          <cell r="P156" t="str">
            <v/>
          </cell>
          <cell r="Q156">
            <v>0</v>
          </cell>
          <cell r="R156">
            <v>0</v>
          </cell>
        </row>
        <row r="157">
          <cell r="F157" t="str">
            <v/>
          </cell>
          <cell r="H157" t="str">
            <v/>
          </cell>
          <cell r="J157" t="str">
            <v/>
          </cell>
          <cell r="L157" t="str">
            <v/>
          </cell>
          <cell r="M157">
            <v>0</v>
          </cell>
          <cell r="N157" t="str">
            <v/>
          </cell>
          <cell r="P157" t="str">
            <v/>
          </cell>
          <cell r="Q157">
            <v>0</v>
          </cell>
          <cell r="R157">
            <v>0</v>
          </cell>
        </row>
        <row r="158">
          <cell r="F158" t="str">
            <v/>
          </cell>
          <cell r="H158" t="str">
            <v/>
          </cell>
          <cell r="J158" t="str">
            <v/>
          </cell>
          <cell r="L158" t="str">
            <v/>
          </cell>
          <cell r="M158">
            <v>0</v>
          </cell>
          <cell r="N158" t="str">
            <v/>
          </cell>
          <cell r="P158" t="str">
            <v/>
          </cell>
          <cell r="Q158">
            <v>0</v>
          </cell>
          <cell r="R158">
            <v>0</v>
          </cell>
        </row>
        <row r="159">
          <cell r="F159" t="str">
            <v/>
          </cell>
          <cell r="H159" t="str">
            <v/>
          </cell>
          <cell r="J159" t="str">
            <v/>
          </cell>
          <cell r="L159" t="str">
            <v/>
          </cell>
          <cell r="M159">
            <v>0</v>
          </cell>
          <cell r="N159" t="str">
            <v/>
          </cell>
          <cell r="P159" t="str">
            <v/>
          </cell>
          <cell r="Q159">
            <v>0</v>
          </cell>
          <cell r="R159">
            <v>0</v>
          </cell>
        </row>
        <row r="160">
          <cell r="F160" t="str">
            <v/>
          </cell>
          <cell r="H160" t="str">
            <v/>
          </cell>
          <cell r="J160" t="str">
            <v/>
          </cell>
          <cell r="L160" t="str">
            <v/>
          </cell>
          <cell r="M160">
            <v>0</v>
          </cell>
          <cell r="N160" t="str">
            <v/>
          </cell>
          <cell r="P160" t="str">
            <v/>
          </cell>
          <cell r="Q160">
            <v>0</v>
          </cell>
          <cell r="R160">
            <v>0</v>
          </cell>
        </row>
        <row r="161">
          <cell r="F161" t="str">
            <v/>
          </cell>
          <cell r="H161" t="str">
            <v/>
          </cell>
          <cell r="J161" t="str">
            <v/>
          </cell>
          <cell r="L161" t="str">
            <v/>
          </cell>
          <cell r="M161">
            <v>0</v>
          </cell>
          <cell r="N161" t="str">
            <v/>
          </cell>
          <cell r="P161" t="str">
            <v/>
          </cell>
          <cell r="Q161">
            <v>0</v>
          </cell>
          <cell r="R161">
            <v>0</v>
          </cell>
        </row>
        <row r="162">
          <cell r="F162" t="str">
            <v/>
          </cell>
          <cell r="H162" t="str">
            <v/>
          </cell>
          <cell r="J162" t="str">
            <v/>
          </cell>
          <cell r="L162" t="str">
            <v/>
          </cell>
          <cell r="M162">
            <v>0</v>
          </cell>
          <cell r="N162" t="str">
            <v/>
          </cell>
          <cell r="P162" t="str">
            <v/>
          </cell>
          <cell r="Q162">
            <v>0</v>
          </cell>
          <cell r="R162">
            <v>0</v>
          </cell>
        </row>
        <row r="163">
          <cell r="F163" t="str">
            <v/>
          </cell>
          <cell r="H163" t="str">
            <v/>
          </cell>
          <cell r="J163" t="str">
            <v/>
          </cell>
          <cell r="L163" t="str">
            <v/>
          </cell>
          <cell r="M163">
            <v>0</v>
          </cell>
          <cell r="N163" t="str">
            <v/>
          </cell>
          <cell r="P163" t="str">
            <v/>
          </cell>
          <cell r="Q163">
            <v>0</v>
          </cell>
          <cell r="R163">
            <v>0</v>
          </cell>
        </row>
        <row r="164">
          <cell r="B164" t="str">
            <v>9. 지중케이블 신설</v>
          </cell>
          <cell r="C164" t="str">
            <v xml:space="preserve"> CV 38㎟/1C</v>
          </cell>
          <cell r="D164" t="str">
            <v>m</v>
          </cell>
          <cell r="E164">
            <v>1</v>
          </cell>
          <cell r="F164" t="str">
            <v/>
          </cell>
          <cell r="Q164" t="str">
            <v>x</v>
          </cell>
          <cell r="R164">
            <v>800</v>
          </cell>
        </row>
        <row r="165">
          <cell r="B165" t="str">
            <v>가. 재 료 비</v>
          </cell>
          <cell r="F165" t="str">
            <v/>
          </cell>
          <cell r="H165" t="str">
            <v/>
          </cell>
          <cell r="J165" t="str">
            <v/>
          </cell>
          <cell r="L165" t="str">
            <v/>
          </cell>
          <cell r="N165" t="str">
            <v/>
          </cell>
          <cell r="P165" t="str">
            <v/>
          </cell>
          <cell r="Q165">
            <v>0</v>
          </cell>
        </row>
        <row r="166">
          <cell r="A166" t="str">
            <v xml:space="preserve"> 600V 가교PE케이블 CV 38㎟/1C</v>
          </cell>
          <cell r="B166" t="str">
            <v xml:space="preserve"> 600V 가교PE케이블</v>
          </cell>
          <cell r="C166" t="str">
            <v xml:space="preserve"> CV 38㎟/1C</v>
          </cell>
          <cell r="D166" t="str">
            <v>m</v>
          </cell>
          <cell r="E166">
            <v>200</v>
          </cell>
          <cell r="F166" t="str">
            <v>x</v>
          </cell>
          <cell r="G166">
            <v>4</v>
          </cell>
          <cell r="H166" t="str">
            <v/>
          </cell>
          <cell r="J166" t="str">
            <v/>
          </cell>
          <cell r="L166" t="str">
            <v>=</v>
          </cell>
          <cell r="M166">
            <v>800</v>
          </cell>
          <cell r="N166" t="str">
            <v>x</v>
          </cell>
          <cell r="O166">
            <v>3</v>
          </cell>
          <cell r="P166" t="str">
            <v>%</v>
          </cell>
          <cell r="Q166">
            <v>24</v>
          </cell>
          <cell r="R166">
            <v>824</v>
          </cell>
        </row>
        <row r="167">
          <cell r="A167" t="str">
            <v xml:space="preserve"> 경질비닐전선관 HI 42C</v>
          </cell>
          <cell r="B167" t="str">
            <v xml:space="preserve"> 경질비닐전선관</v>
          </cell>
          <cell r="C167" t="str">
            <v xml:space="preserve"> HI 42C</v>
          </cell>
          <cell r="D167" t="str">
            <v>m</v>
          </cell>
          <cell r="E167">
            <v>196</v>
          </cell>
          <cell r="F167" t="str">
            <v>x</v>
          </cell>
          <cell r="G167">
            <v>1</v>
          </cell>
          <cell r="H167" t="str">
            <v/>
          </cell>
          <cell r="J167" t="str">
            <v/>
          </cell>
          <cell r="L167" t="str">
            <v>=</v>
          </cell>
          <cell r="M167">
            <v>196</v>
          </cell>
          <cell r="N167" t="str">
            <v>x</v>
          </cell>
          <cell r="O167">
            <v>3</v>
          </cell>
          <cell r="P167" t="str">
            <v>%</v>
          </cell>
          <cell r="Q167">
            <v>5</v>
          </cell>
          <cell r="R167">
            <v>201</v>
          </cell>
        </row>
        <row r="168">
          <cell r="A168" t="str">
            <v xml:space="preserve"> 노말밴드 PVC 42C</v>
          </cell>
          <cell r="B168" t="str">
            <v xml:space="preserve"> 노말밴드</v>
          </cell>
          <cell r="C168" t="str">
            <v xml:space="preserve"> PVC 42C</v>
          </cell>
          <cell r="D168" t="str">
            <v>개</v>
          </cell>
          <cell r="E168">
            <v>2</v>
          </cell>
          <cell r="F168" t="str">
            <v>x</v>
          </cell>
          <cell r="G168">
            <v>1</v>
          </cell>
          <cell r="H168" t="str">
            <v/>
          </cell>
          <cell r="J168" t="str">
            <v/>
          </cell>
          <cell r="L168" t="str">
            <v>=</v>
          </cell>
          <cell r="M168">
            <v>2</v>
          </cell>
          <cell r="N168" t="str">
            <v/>
          </cell>
          <cell r="P168" t="str">
            <v/>
          </cell>
          <cell r="Q168">
            <v>0</v>
          </cell>
          <cell r="R168">
            <v>2</v>
          </cell>
        </row>
        <row r="169">
          <cell r="A169" t="str">
            <v xml:space="preserve"> 터파기 인력</v>
          </cell>
          <cell r="B169" t="str">
            <v xml:space="preserve"> 터파기</v>
          </cell>
          <cell r="C169" t="str">
            <v xml:space="preserve"> 인력</v>
          </cell>
          <cell r="D169" t="str">
            <v>㎥</v>
          </cell>
          <cell r="E169">
            <v>10</v>
          </cell>
          <cell r="F169" t="str">
            <v>x</v>
          </cell>
          <cell r="G169">
            <v>0.245</v>
          </cell>
          <cell r="H169" t="str">
            <v/>
          </cell>
          <cell r="J169" t="str">
            <v/>
          </cell>
          <cell r="L169" t="str">
            <v>=</v>
          </cell>
          <cell r="M169">
            <v>2.4500000000000002</v>
          </cell>
          <cell r="N169" t="str">
            <v/>
          </cell>
          <cell r="P169" t="str">
            <v/>
          </cell>
          <cell r="Q169">
            <v>0</v>
          </cell>
          <cell r="R169">
            <v>2</v>
          </cell>
        </row>
        <row r="170">
          <cell r="A170" t="str">
            <v xml:space="preserve"> 되메우기 인력</v>
          </cell>
          <cell r="B170" t="str">
            <v xml:space="preserve"> 되메우기</v>
          </cell>
          <cell r="C170" t="str">
            <v xml:space="preserve"> 인력</v>
          </cell>
          <cell r="D170" t="str">
            <v>㎥</v>
          </cell>
          <cell r="E170">
            <v>10</v>
          </cell>
          <cell r="F170" t="str">
            <v>x</v>
          </cell>
          <cell r="G170">
            <v>0.245</v>
          </cell>
          <cell r="H170" t="str">
            <v/>
          </cell>
          <cell r="J170" t="str">
            <v/>
          </cell>
          <cell r="L170" t="str">
            <v>=</v>
          </cell>
          <cell r="M170">
            <v>2.4500000000000002</v>
          </cell>
          <cell r="N170" t="str">
            <v/>
          </cell>
          <cell r="P170" t="str">
            <v/>
          </cell>
          <cell r="Q170">
            <v>0</v>
          </cell>
          <cell r="R170">
            <v>2</v>
          </cell>
        </row>
        <row r="171">
          <cell r="F171" t="str">
            <v/>
          </cell>
          <cell r="H171" t="str">
            <v/>
          </cell>
          <cell r="J171" t="str">
            <v/>
          </cell>
          <cell r="L171" t="str">
            <v/>
          </cell>
          <cell r="M171">
            <v>0</v>
          </cell>
          <cell r="N171" t="str">
            <v/>
          </cell>
          <cell r="P171" t="str">
            <v/>
          </cell>
          <cell r="Q171">
            <v>0</v>
          </cell>
          <cell r="R171">
            <v>0</v>
          </cell>
        </row>
        <row r="172">
          <cell r="F172" t="str">
            <v/>
          </cell>
          <cell r="H172" t="str">
            <v/>
          </cell>
          <cell r="J172" t="str">
            <v/>
          </cell>
          <cell r="L172" t="str">
            <v/>
          </cell>
          <cell r="M172">
            <v>0</v>
          </cell>
          <cell r="N172" t="str">
            <v/>
          </cell>
          <cell r="P172" t="str">
            <v/>
          </cell>
          <cell r="Q172">
            <v>0</v>
          </cell>
          <cell r="R172">
            <v>0</v>
          </cell>
        </row>
        <row r="173">
          <cell r="F173" t="str">
            <v/>
          </cell>
          <cell r="H173" t="str">
            <v/>
          </cell>
          <cell r="J173" t="str">
            <v/>
          </cell>
          <cell r="L173" t="str">
            <v/>
          </cell>
          <cell r="M173">
            <v>0</v>
          </cell>
          <cell r="N173" t="str">
            <v/>
          </cell>
          <cell r="P173" t="str">
            <v/>
          </cell>
          <cell r="Q173">
            <v>0</v>
          </cell>
          <cell r="R173">
            <v>0</v>
          </cell>
        </row>
        <row r="174">
          <cell r="F174" t="str">
            <v/>
          </cell>
          <cell r="H174" t="str">
            <v/>
          </cell>
          <cell r="J174" t="str">
            <v/>
          </cell>
          <cell r="L174" t="str">
            <v/>
          </cell>
          <cell r="M174">
            <v>0</v>
          </cell>
          <cell r="N174" t="str">
            <v/>
          </cell>
          <cell r="P174" t="str">
            <v/>
          </cell>
          <cell r="Q174">
            <v>0</v>
          </cell>
          <cell r="R174">
            <v>0</v>
          </cell>
        </row>
        <row r="175">
          <cell r="F175" t="str">
            <v/>
          </cell>
          <cell r="H175" t="str">
            <v/>
          </cell>
          <cell r="J175" t="str">
            <v/>
          </cell>
          <cell r="L175" t="str">
            <v/>
          </cell>
          <cell r="M175">
            <v>0</v>
          </cell>
          <cell r="N175" t="str">
            <v/>
          </cell>
          <cell r="P175" t="str">
            <v/>
          </cell>
          <cell r="Q175">
            <v>0</v>
          </cell>
          <cell r="R175">
            <v>0</v>
          </cell>
        </row>
        <row r="176">
          <cell r="F176" t="str">
            <v/>
          </cell>
          <cell r="H176" t="str">
            <v/>
          </cell>
          <cell r="J176" t="str">
            <v/>
          </cell>
          <cell r="L176" t="str">
            <v/>
          </cell>
          <cell r="M176">
            <v>0</v>
          </cell>
          <cell r="N176" t="str">
            <v/>
          </cell>
          <cell r="P176" t="str">
            <v/>
          </cell>
          <cell r="Q176">
            <v>0</v>
          </cell>
          <cell r="R176">
            <v>0</v>
          </cell>
        </row>
        <row r="177">
          <cell r="F177" t="str">
            <v/>
          </cell>
          <cell r="H177" t="str">
            <v/>
          </cell>
          <cell r="J177" t="str">
            <v/>
          </cell>
          <cell r="L177" t="str">
            <v/>
          </cell>
          <cell r="M177">
            <v>0</v>
          </cell>
          <cell r="N177" t="str">
            <v/>
          </cell>
          <cell r="P177" t="str">
            <v/>
          </cell>
          <cell r="Q177">
            <v>0</v>
          </cell>
          <cell r="R177">
            <v>0</v>
          </cell>
        </row>
        <row r="178">
          <cell r="F178" t="str">
            <v/>
          </cell>
          <cell r="H178" t="str">
            <v/>
          </cell>
          <cell r="J178" t="str">
            <v/>
          </cell>
          <cell r="L178" t="str">
            <v/>
          </cell>
          <cell r="M178">
            <v>0</v>
          </cell>
          <cell r="N178" t="str">
            <v/>
          </cell>
          <cell r="P178" t="str">
            <v/>
          </cell>
          <cell r="Q178">
            <v>0</v>
          </cell>
          <cell r="R178">
            <v>0</v>
          </cell>
        </row>
        <row r="179">
          <cell r="F179" t="str">
            <v/>
          </cell>
          <cell r="H179" t="str">
            <v/>
          </cell>
          <cell r="J179" t="str">
            <v/>
          </cell>
          <cell r="L179" t="str">
            <v/>
          </cell>
          <cell r="M179">
            <v>0</v>
          </cell>
          <cell r="N179" t="str">
            <v/>
          </cell>
          <cell r="P179" t="str">
            <v/>
          </cell>
          <cell r="Q179">
            <v>0</v>
          </cell>
          <cell r="R179">
            <v>0</v>
          </cell>
        </row>
        <row r="180">
          <cell r="F180" t="str">
            <v/>
          </cell>
          <cell r="H180" t="str">
            <v/>
          </cell>
          <cell r="J180" t="str">
            <v/>
          </cell>
          <cell r="L180" t="str">
            <v/>
          </cell>
          <cell r="M180">
            <v>0</v>
          </cell>
          <cell r="N180" t="str">
            <v/>
          </cell>
          <cell r="P180" t="str">
            <v/>
          </cell>
          <cell r="Q180">
            <v>0</v>
          </cell>
          <cell r="R180">
            <v>0</v>
          </cell>
        </row>
        <row r="181">
          <cell r="F181" t="str">
            <v/>
          </cell>
          <cell r="H181" t="str">
            <v/>
          </cell>
          <cell r="J181" t="str">
            <v/>
          </cell>
          <cell r="L181" t="str">
            <v/>
          </cell>
          <cell r="M181">
            <v>0</v>
          </cell>
          <cell r="N181" t="str">
            <v/>
          </cell>
          <cell r="P181" t="str">
            <v/>
          </cell>
          <cell r="Q181">
            <v>0</v>
          </cell>
          <cell r="R181">
            <v>0</v>
          </cell>
        </row>
        <row r="182">
          <cell r="F182" t="str">
            <v/>
          </cell>
          <cell r="H182" t="str">
            <v/>
          </cell>
          <cell r="J182" t="str">
            <v/>
          </cell>
          <cell r="L182" t="str">
            <v/>
          </cell>
          <cell r="M182">
            <v>0</v>
          </cell>
          <cell r="N182" t="str">
            <v/>
          </cell>
          <cell r="P182" t="str">
            <v/>
          </cell>
          <cell r="Q182">
            <v>0</v>
          </cell>
          <cell r="R182">
            <v>0</v>
          </cell>
        </row>
        <row r="183">
          <cell r="F183" t="str">
            <v/>
          </cell>
          <cell r="H183" t="str">
            <v/>
          </cell>
          <cell r="J183" t="str">
            <v/>
          </cell>
          <cell r="L183" t="str">
            <v/>
          </cell>
          <cell r="M183">
            <v>0</v>
          </cell>
          <cell r="N183" t="str">
            <v/>
          </cell>
          <cell r="P183" t="str">
            <v/>
          </cell>
          <cell r="Q183">
            <v>0</v>
          </cell>
          <cell r="R183">
            <v>0</v>
          </cell>
        </row>
        <row r="184">
          <cell r="B184" t="str">
            <v>10. 철주 철거</v>
          </cell>
          <cell r="C184" t="str">
            <v xml:space="preserve"> 12m</v>
          </cell>
          <cell r="D184" t="str">
            <v>본</v>
          </cell>
          <cell r="E184">
            <v>1</v>
          </cell>
          <cell r="F184" t="str">
            <v/>
          </cell>
          <cell r="Q184" t="str">
            <v>x</v>
          </cell>
          <cell r="R184">
            <v>5</v>
          </cell>
        </row>
        <row r="185">
          <cell r="B185" t="str">
            <v>가. 철 거 품</v>
          </cell>
          <cell r="F185" t="str">
            <v/>
          </cell>
          <cell r="H185" t="str">
            <v/>
          </cell>
          <cell r="J185" t="str">
            <v/>
          </cell>
          <cell r="L185" t="str">
            <v/>
          </cell>
          <cell r="N185" t="str">
            <v/>
          </cell>
          <cell r="P185" t="str">
            <v/>
          </cell>
          <cell r="Q185">
            <v>0</v>
          </cell>
        </row>
        <row r="186">
          <cell r="A186" t="str">
            <v xml:space="preserve"> 철주 12m</v>
          </cell>
          <cell r="B186" t="str">
            <v xml:space="preserve"> 철주</v>
          </cell>
          <cell r="C186" t="str">
            <v xml:space="preserve"> 12m</v>
          </cell>
          <cell r="D186" t="str">
            <v>kg</v>
          </cell>
          <cell r="E186">
            <v>838</v>
          </cell>
          <cell r="F186" t="str">
            <v>x</v>
          </cell>
          <cell r="G186">
            <v>1</v>
          </cell>
          <cell r="H186" t="str">
            <v/>
          </cell>
          <cell r="J186" t="str">
            <v/>
          </cell>
          <cell r="L186" t="str">
            <v>=</v>
          </cell>
          <cell r="M186">
            <v>838</v>
          </cell>
          <cell r="N186" t="str">
            <v>x</v>
          </cell>
          <cell r="O186">
            <v>2.5</v>
          </cell>
          <cell r="P186" t="str">
            <v>%</v>
          </cell>
          <cell r="Q186">
            <v>20</v>
          </cell>
          <cell r="R186">
            <v>818</v>
          </cell>
        </row>
        <row r="188">
          <cell r="F188" t="str">
            <v/>
          </cell>
          <cell r="H188" t="str">
            <v/>
          </cell>
          <cell r="J188" t="str">
            <v/>
          </cell>
          <cell r="L188" t="str">
            <v/>
          </cell>
          <cell r="M188">
            <v>0</v>
          </cell>
          <cell r="N188" t="str">
            <v/>
          </cell>
          <cell r="P188" t="str">
            <v/>
          </cell>
          <cell r="Q188">
            <v>0</v>
          </cell>
          <cell r="R188">
            <v>0</v>
          </cell>
        </row>
        <row r="189">
          <cell r="F189" t="str">
            <v/>
          </cell>
          <cell r="H189" t="str">
            <v/>
          </cell>
          <cell r="J189" t="str">
            <v/>
          </cell>
          <cell r="L189" t="str">
            <v/>
          </cell>
          <cell r="M189">
            <v>0</v>
          </cell>
          <cell r="N189" t="str">
            <v/>
          </cell>
          <cell r="P189" t="str">
            <v/>
          </cell>
          <cell r="Q189">
            <v>0</v>
          </cell>
          <cell r="R189">
            <v>0</v>
          </cell>
        </row>
        <row r="190">
          <cell r="F190" t="str">
            <v/>
          </cell>
          <cell r="H190" t="str">
            <v/>
          </cell>
          <cell r="J190" t="str">
            <v/>
          </cell>
          <cell r="L190" t="str">
            <v/>
          </cell>
          <cell r="M190">
            <v>0</v>
          </cell>
          <cell r="N190" t="str">
            <v/>
          </cell>
          <cell r="P190" t="str">
            <v/>
          </cell>
          <cell r="Q190">
            <v>0</v>
          </cell>
          <cell r="R190">
            <v>0</v>
          </cell>
        </row>
        <row r="191">
          <cell r="F191" t="str">
            <v/>
          </cell>
          <cell r="H191" t="str">
            <v/>
          </cell>
          <cell r="J191" t="str">
            <v/>
          </cell>
          <cell r="L191" t="str">
            <v/>
          </cell>
          <cell r="M191">
            <v>0</v>
          </cell>
          <cell r="N191" t="str">
            <v/>
          </cell>
          <cell r="P191" t="str">
            <v/>
          </cell>
          <cell r="Q191">
            <v>0</v>
          </cell>
          <cell r="R191">
            <v>0</v>
          </cell>
        </row>
        <row r="192">
          <cell r="F192" t="str">
            <v/>
          </cell>
          <cell r="H192" t="str">
            <v/>
          </cell>
          <cell r="J192" t="str">
            <v/>
          </cell>
          <cell r="L192" t="str">
            <v/>
          </cell>
          <cell r="M192">
            <v>0</v>
          </cell>
          <cell r="N192" t="str">
            <v/>
          </cell>
          <cell r="P192" t="str">
            <v/>
          </cell>
          <cell r="Q192">
            <v>0</v>
          </cell>
          <cell r="R192">
            <v>0</v>
          </cell>
        </row>
        <row r="193">
          <cell r="F193" t="str">
            <v/>
          </cell>
          <cell r="H193" t="str">
            <v/>
          </cell>
          <cell r="J193" t="str">
            <v/>
          </cell>
          <cell r="L193" t="str">
            <v/>
          </cell>
          <cell r="M193">
            <v>0</v>
          </cell>
          <cell r="N193" t="str">
            <v/>
          </cell>
          <cell r="P193" t="str">
            <v/>
          </cell>
          <cell r="Q193">
            <v>0</v>
          </cell>
          <cell r="R193">
            <v>0</v>
          </cell>
        </row>
        <row r="194">
          <cell r="F194" t="str">
            <v/>
          </cell>
          <cell r="H194" t="str">
            <v/>
          </cell>
          <cell r="J194" t="str">
            <v/>
          </cell>
          <cell r="L194" t="str">
            <v/>
          </cell>
          <cell r="M194">
            <v>0</v>
          </cell>
          <cell r="N194" t="str">
            <v/>
          </cell>
          <cell r="P194" t="str">
            <v/>
          </cell>
          <cell r="Q194">
            <v>0</v>
          </cell>
          <cell r="R194">
            <v>0</v>
          </cell>
        </row>
        <row r="195">
          <cell r="F195" t="str">
            <v/>
          </cell>
          <cell r="H195" t="str">
            <v/>
          </cell>
          <cell r="J195" t="str">
            <v/>
          </cell>
          <cell r="L195" t="str">
            <v/>
          </cell>
          <cell r="M195">
            <v>0</v>
          </cell>
          <cell r="N195" t="str">
            <v/>
          </cell>
          <cell r="P195" t="str">
            <v/>
          </cell>
          <cell r="Q195">
            <v>0</v>
          </cell>
          <cell r="R195">
            <v>0</v>
          </cell>
        </row>
        <row r="196">
          <cell r="F196" t="str">
            <v/>
          </cell>
          <cell r="H196" t="str">
            <v/>
          </cell>
          <cell r="J196" t="str">
            <v/>
          </cell>
          <cell r="L196" t="str">
            <v/>
          </cell>
          <cell r="M196">
            <v>0</v>
          </cell>
          <cell r="N196" t="str">
            <v/>
          </cell>
          <cell r="P196" t="str">
            <v/>
          </cell>
          <cell r="Q196">
            <v>0</v>
          </cell>
          <cell r="R196">
            <v>0</v>
          </cell>
        </row>
        <row r="197">
          <cell r="F197" t="str">
            <v/>
          </cell>
          <cell r="H197" t="str">
            <v/>
          </cell>
          <cell r="J197" t="str">
            <v/>
          </cell>
          <cell r="L197" t="str">
            <v/>
          </cell>
          <cell r="M197">
            <v>0</v>
          </cell>
          <cell r="N197" t="str">
            <v/>
          </cell>
          <cell r="P197" t="str">
            <v/>
          </cell>
          <cell r="Q197">
            <v>0</v>
          </cell>
          <cell r="R197">
            <v>0</v>
          </cell>
        </row>
        <row r="198">
          <cell r="F198" t="str">
            <v/>
          </cell>
          <cell r="H198" t="str">
            <v/>
          </cell>
          <cell r="J198" t="str">
            <v/>
          </cell>
          <cell r="L198" t="str">
            <v/>
          </cell>
          <cell r="M198">
            <v>0</v>
          </cell>
          <cell r="N198" t="str">
            <v/>
          </cell>
          <cell r="P198" t="str">
            <v/>
          </cell>
          <cell r="Q198">
            <v>0</v>
          </cell>
          <cell r="R198">
            <v>0</v>
          </cell>
        </row>
        <row r="199">
          <cell r="F199" t="str">
            <v/>
          </cell>
          <cell r="H199" t="str">
            <v/>
          </cell>
          <cell r="J199" t="str">
            <v/>
          </cell>
          <cell r="L199" t="str">
            <v/>
          </cell>
          <cell r="M199">
            <v>0</v>
          </cell>
          <cell r="N199" t="str">
            <v/>
          </cell>
          <cell r="P199" t="str">
            <v/>
          </cell>
          <cell r="Q199">
            <v>0</v>
          </cell>
          <cell r="R199">
            <v>0</v>
          </cell>
        </row>
        <row r="200">
          <cell r="F200" t="str">
            <v/>
          </cell>
          <cell r="H200" t="str">
            <v/>
          </cell>
          <cell r="J200" t="str">
            <v/>
          </cell>
          <cell r="L200" t="str">
            <v/>
          </cell>
          <cell r="M200">
            <v>0</v>
          </cell>
          <cell r="N200" t="str">
            <v/>
          </cell>
          <cell r="P200" t="str">
            <v/>
          </cell>
          <cell r="Q200">
            <v>0</v>
          </cell>
          <cell r="R200">
            <v>0</v>
          </cell>
        </row>
        <row r="201">
          <cell r="F201" t="str">
            <v/>
          </cell>
          <cell r="H201" t="str">
            <v/>
          </cell>
          <cell r="J201" t="str">
            <v/>
          </cell>
          <cell r="L201" t="str">
            <v/>
          </cell>
          <cell r="M201">
            <v>0</v>
          </cell>
          <cell r="N201" t="str">
            <v/>
          </cell>
          <cell r="P201" t="str">
            <v/>
          </cell>
          <cell r="Q201">
            <v>0</v>
          </cell>
          <cell r="R201">
            <v>0</v>
          </cell>
        </row>
        <row r="202">
          <cell r="F202" t="str">
            <v/>
          </cell>
          <cell r="H202" t="str">
            <v/>
          </cell>
          <cell r="J202" t="str">
            <v/>
          </cell>
          <cell r="L202" t="str">
            <v/>
          </cell>
          <cell r="M202">
            <v>0</v>
          </cell>
          <cell r="N202" t="str">
            <v/>
          </cell>
          <cell r="P202" t="str">
            <v/>
          </cell>
          <cell r="Q202">
            <v>0</v>
          </cell>
          <cell r="R202">
            <v>0</v>
          </cell>
        </row>
        <row r="203">
          <cell r="F203" t="str">
            <v/>
          </cell>
          <cell r="H203" t="str">
            <v/>
          </cell>
          <cell r="J203" t="str">
            <v/>
          </cell>
          <cell r="L203" t="str">
            <v/>
          </cell>
          <cell r="M203">
            <v>0</v>
          </cell>
          <cell r="N203" t="str">
            <v/>
          </cell>
          <cell r="P203" t="str">
            <v/>
          </cell>
          <cell r="Q203">
            <v>0</v>
          </cell>
          <cell r="R203">
            <v>0</v>
          </cell>
        </row>
        <row r="204">
          <cell r="B204" t="str">
            <v>11. 콘크리트주 철거</v>
          </cell>
          <cell r="C204" t="str">
            <v xml:space="preserve"> 10m</v>
          </cell>
          <cell r="D204" t="str">
            <v>본</v>
          </cell>
          <cell r="E204">
            <v>1</v>
          </cell>
          <cell r="F204" t="str">
            <v/>
          </cell>
          <cell r="Q204" t="str">
            <v>x</v>
          </cell>
          <cell r="R204">
            <v>4</v>
          </cell>
        </row>
        <row r="205">
          <cell r="B205" t="str">
            <v>가. 철 거 품</v>
          </cell>
          <cell r="F205" t="str">
            <v/>
          </cell>
          <cell r="H205" t="str">
            <v/>
          </cell>
          <cell r="J205" t="str">
            <v/>
          </cell>
          <cell r="L205" t="str">
            <v/>
          </cell>
          <cell r="N205" t="str">
            <v/>
          </cell>
          <cell r="P205" t="str">
            <v/>
          </cell>
          <cell r="Q205">
            <v>0</v>
          </cell>
        </row>
        <row r="206">
          <cell r="A206" t="str">
            <v xml:space="preserve"> 콘크리트전주 10m</v>
          </cell>
          <cell r="B206" t="str">
            <v xml:space="preserve"> 콘크리트전주</v>
          </cell>
          <cell r="C206" t="str">
            <v xml:space="preserve"> 10m</v>
          </cell>
          <cell r="D206" t="str">
            <v>본</v>
          </cell>
          <cell r="E206">
            <v>1</v>
          </cell>
          <cell r="F206" t="str">
            <v>x</v>
          </cell>
          <cell r="G206">
            <v>1</v>
          </cell>
          <cell r="H206" t="str">
            <v/>
          </cell>
          <cell r="J206" t="str">
            <v/>
          </cell>
          <cell r="L206" t="str">
            <v>=</v>
          </cell>
          <cell r="M206">
            <v>1</v>
          </cell>
          <cell r="N206" t="str">
            <v/>
          </cell>
          <cell r="P206" t="str">
            <v/>
          </cell>
          <cell r="Q206">
            <v>0</v>
          </cell>
          <cell r="R206">
            <v>1</v>
          </cell>
        </row>
        <row r="208">
          <cell r="F208" t="str">
            <v/>
          </cell>
          <cell r="H208" t="str">
            <v/>
          </cell>
          <cell r="J208" t="str">
            <v/>
          </cell>
          <cell r="L208" t="str">
            <v/>
          </cell>
          <cell r="M208">
            <v>0</v>
          </cell>
          <cell r="N208" t="str">
            <v/>
          </cell>
          <cell r="P208" t="str">
            <v/>
          </cell>
          <cell r="Q208">
            <v>0</v>
          </cell>
          <cell r="R208">
            <v>0</v>
          </cell>
        </row>
        <row r="209">
          <cell r="F209" t="str">
            <v/>
          </cell>
          <cell r="H209" t="str">
            <v/>
          </cell>
          <cell r="J209" t="str">
            <v/>
          </cell>
          <cell r="L209" t="str">
            <v/>
          </cell>
          <cell r="M209">
            <v>0</v>
          </cell>
          <cell r="N209" t="str">
            <v/>
          </cell>
          <cell r="P209" t="str">
            <v/>
          </cell>
          <cell r="Q209">
            <v>0</v>
          </cell>
          <cell r="R209">
            <v>0</v>
          </cell>
        </row>
        <row r="210">
          <cell r="F210" t="str">
            <v/>
          </cell>
          <cell r="H210" t="str">
            <v/>
          </cell>
          <cell r="J210" t="str">
            <v/>
          </cell>
          <cell r="L210" t="str">
            <v/>
          </cell>
          <cell r="M210">
            <v>0</v>
          </cell>
          <cell r="N210" t="str">
            <v/>
          </cell>
          <cell r="P210" t="str">
            <v/>
          </cell>
          <cell r="Q210">
            <v>0</v>
          </cell>
          <cell r="R210">
            <v>0</v>
          </cell>
        </row>
        <row r="211">
          <cell r="F211" t="str">
            <v/>
          </cell>
          <cell r="H211" t="str">
            <v/>
          </cell>
          <cell r="J211" t="str">
            <v/>
          </cell>
          <cell r="L211" t="str">
            <v/>
          </cell>
          <cell r="M211">
            <v>0</v>
          </cell>
          <cell r="N211" t="str">
            <v/>
          </cell>
          <cell r="P211" t="str">
            <v/>
          </cell>
          <cell r="Q211">
            <v>0</v>
          </cell>
          <cell r="R211">
            <v>0</v>
          </cell>
        </row>
        <row r="212">
          <cell r="F212" t="str">
            <v/>
          </cell>
          <cell r="H212" t="str">
            <v/>
          </cell>
          <cell r="J212" t="str">
            <v/>
          </cell>
          <cell r="L212" t="str">
            <v/>
          </cell>
          <cell r="M212">
            <v>0</v>
          </cell>
          <cell r="N212" t="str">
            <v/>
          </cell>
          <cell r="P212" t="str">
            <v/>
          </cell>
          <cell r="Q212">
            <v>0</v>
          </cell>
          <cell r="R212">
            <v>0</v>
          </cell>
        </row>
        <row r="213">
          <cell r="F213" t="str">
            <v/>
          </cell>
          <cell r="H213" t="str">
            <v/>
          </cell>
          <cell r="J213" t="str">
            <v/>
          </cell>
          <cell r="L213" t="str">
            <v/>
          </cell>
          <cell r="M213">
            <v>0</v>
          </cell>
          <cell r="N213" t="str">
            <v/>
          </cell>
          <cell r="P213" t="str">
            <v/>
          </cell>
          <cell r="Q213">
            <v>0</v>
          </cell>
          <cell r="R213">
            <v>0</v>
          </cell>
        </row>
        <row r="214">
          <cell r="F214" t="str">
            <v/>
          </cell>
          <cell r="H214" t="str">
            <v/>
          </cell>
          <cell r="J214" t="str">
            <v/>
          </cell>
          <cell r="L214" t="str">
            <v/>
          </cell>
          <cell r="M214">
            <v>0</v>
          </cell>
          <cell r="N214" t="str">
            <v/>
          </cell>
          <cell r="P214" t="str">
            <v/>
          </cell>
          <cell r="Q214">
            <v>0</v>
          </cell>
          <cell r="R214">
            <v>0</v>
          </cell>
        </row>
        <row r="215">
          <cell r="F215" t="str">
            <v/>
          </cell>
          <cell r="H215" t="str">
            <v/>
          </cell>
          <cell r="J215" t="str">
            <v/>
          </cell>
          <cell r="L215" t="str">
            <v/>
          </cell>
          <cell r="M215">
            <v>0</v>
          </cell>
          <cell r="N215" t="str">
            <v/>
          </cell>
          <cell r="P215" t="str">
            <v/>
          </cell>
          <cell r="Q215">
            <v>0</v>
          </cell>
          <cell r="R215">
            <v>0</v>
          </cell>
        </row>
        <row r="216">
          <cell r="F216" t="str">
            <v/>
          </cell>
          <cell r="H216" t="str">
            <v/>
          </cell>
          <cell r="J216" t="str">
            <v/>
          </cell>
          <cell r="L216" t="str">
            <v/>
          </cell>
          <cell r="M216">
            <v>0</v>
          </cell>
          <cell r="N216" t="str">
            <v/>
          </cell>
          <cell r="P216" t="str">
            <v/>
          </cell>
          <cell r="Q216">
            <v>0</v>
          </cell>
          <cell r="R216">
            <v>0</v>
          </cell>
        </row>
        <row r="217">
          <cell r="F217" t="str">
            <v/>
          </cell>
          <cell r="H217" t="str">
            <v/>
          </cell>
          <cell r="J217" t="str">
            <v/>
          </cell>
          <cell r="L217" t="str">
            <v/>
          </cell>
          <cell r="M217">
            <v>0</v>
          </cell>
          <cell r="N217" t="str">
            <v/>
          </cell>
          <cell r="P217" t="str">
            <v/>
          </cell>
          <cell r="Q217">
            <v>0</v>
          </cell>
          <cell r="R217">
            <v>0</v>
          </cell>
        </row>
        <row r="218">
          <cell r="F218" t="str">
            <v/>
          </cell>
          <cell r="H218" t="str">
            <v/>
          </cell>
          <cell r="J218" t="str">
            <v/>
          </cell>
          <cell r="L218" t="str">
            <v/>
          </cell>
          <cell r="M218">
            <v>0</v>
          </cell>
          <cell r="N218" t="str">
            <v/>
          </cell>
          <cell r="P218" t="str">
            <v/>
          </cell>
          <cell r="Q218">
            <v>0</v>
          </cell>
          <cell r="R218">
            <v>0</v>
          </cell>
        </row>
        <row r="219">
          <cell r="F219" t="str">
            <v/>
          </cell>
          <cell r="H219" t="str">
            <v/>
          </cell>
          <cell r="J219" t="str">
            <v/>
          </cell>
          <cell r="L219" t="str">
            <v/>
          </cell>
          <cell r="M219">
            <v>0</v>
          </cell>
          <cell r="N219" t="str">
            <v/>
          </cell>
          <cell r="P219" t="str">
            <v/>
          </cell>
          <cell r="Q219">
            <v>0</v>
          </cell>
          <cell r="R219">
            <v>0</v>
          </cell>
        </row>
        <row r="220">
          <cell r="F220" t="str">
            <v/>
          </cell>
          <cell r="H220" t="str">
            <v/>
          </cell>
          <cell r="J220" t="str">
            <v/>
          </cell>
          <cell r="L220" t="str">
            <v/>
          </cell>
          <cell r="M220">
            <v>0</v>
          </cell>
          <cell r="N220" t="str">
            <v/>
          </cell>
          <cell r="P220" t="str">
            <v/>
          </cell>
          <cell r="Q220">
            <v>0</v>
          </cell>
          <cell r="R220">
            <v>0</v>
          </cell>
        </row>
        <row r="221">
          <cell r="F221" t="str">
            <v/>
          </cell>
          <cell r="H221" t="str">
            <v/>
          </cell>
          <cell r="J221" t="str">
            <v/>
          </cell>
          <cell r="L221" t="str">
            <v/>
          </cell>
          <cell r="M221">
            <v>0</v>
          </cell>
          <cell r="N221" t="str">
            <v/>
          </cell>
          <cell r="P221" t="str">
            <v/>
          </cell>
          <cell r="Q221">
            <v>0</v>
          </cell>
          <cell r="R221">
            <v>0</v>
          </cell>
        </row>
        <row r="222">
          <cell r="F222" t="str">
            <v/>
          </cell>
          <cell r="H222" t="str">
            <v/>
          </cell>
          <cell r="J222" t="str">
            <v/>
          </cell>
          <cell r="L222" t="str">
            <v/>
          </cell>
          <cell r="M222">
            <v>0</v>
          </cell>
          <cell r="N222" t="str">
            <v/>
          </cell>
          <cell r="P222" t="str">
            <v/>
          </cell>
          <cell r="Q222">
            <v>0</v>
          </cell>
          <cell r="R222">
            <v>0</v>
          </cell>
        </row>
        <row r="223">
          <cell r="F223" t="str">
            <v/>
          </cell>
          <cell r="H223" t="str">
            <v/>
          </cell>
          <cell r="J223" t="str">
            <v/>
          </cell>
          <cell r="L223" t="str">
            <v/>
          </cell>
          <cell r="M223">
            <v>0</v>
          </cell>
          <cell r="N223" t="str">
            <v/>
          </cell>
          <cell r="P223" t="str">
            <v/>
          </cell>
          <cell r="Q223">
            <v>0</v>
          </cell>
          <cell r="R223">
            <v>0</v>
          </cell>
        </row>
        <row r="224">
          <cell r="B224" t="str">
            <v>12. 지선 신설</v>
          </cell>
          <cell r="C224" t="str">
            <v xml:space="preserve"> 7/2.6mm</v>
          </cell>
          <cell r="D224" t="str">
            <v>본</v>
          </cell>
          <cell r="E224">
            <v>1</v>
          </cell>
          <cell r="F224" t="str">
            <v/>
          </cell>
          <cell r="Q224" t="str">
            <v>x</v>
          </cell>
          <cell r="R224">
            <v>1</v>
          </cell>
        </row>
        <row r="225">
          <cell r="B225" t="str">
            <v>가. 재 료 비</v>
          </cell>
          <cell r="F225" t="str">
            <v/>
          </cell>
          <cell r="H225" t="str">
            <v/>
          </cell>
          <cell r="J225" t="str">
            <v/>
          </cell>
          <cell r="L225" t="str">
            <v/>
          </cell>
          <cell r="N225" t="str">
            <v/>
          </cell>
          <cell r="P225" t="str">
            <v/>
          </cell>
          <cell r="Q225">
            <v>0</v>
          </cell>
        </row>
        <row r="226">
          <cell r="A226" t="str">
            <v xml:space="preserve"> 아연도강연선 7/2.6mm</v>
          </cell>
          <cell r="B226" t="str">
            <v xml:space="preserve"> 아연도강연선</v>
          </cell>
          <cell r="C226" t="str">
            <v xml:space="preserve"> 7/2.6mm</v>
          </cell>
          <cell r="D226" t="str">
            <v>kg</v>
          </cell>
          <cell r="E226">
            <v>1.44</v>
          </cell>
          <cell r="F226" t="str">
            <v>x</v>
          </cell>
          <cell r="G226">
            <v>1</v>
          </cell>
          <cell r="H226" t="str">
            <v/>
          </cell>
          <cell r="J226" t="str">
            <v/>
          </cell>
          <cell r="L226" t="str">
            <v>=</v>
          </cell>
          <cell r="M226">
            <v>1.44</v>
          </cell>
          <cell r="N226" t="str">
            <v/>
          </cell>
          <cell r="P226" t="str">
            <v/>
          </cell>
          <cell r="Q226">
            <v>0</v>
          </cell>
          <cell r="R226">
            <v>1</v>
          </cell>
        </row>
        <row r="227">
          <cell r="A227" t="str">
            <v xml:space="preserve"> 지선관 (중)</v>
          </cell>
          <cell r="B227" t="str">
            <v xml:space="preserve"> 지선관</v>
          </cell>
          <cell r="C227" t="str">
            <v xml:space="preserve"> (중)</v>
          </cell>
          <cell r="D227" t="str">
            <v>개</v>
          </cell>
          <cell r="E227">
            <v>2</v>
          </cell>
          <cell r="F227" t="str">
            <v>x</v>
          </cell>
          <cell r="G227">
            <v>1</v>
          </cell>
          <cell r="H227" t="str">
            <v/>
          </cell>
          <cell r="J227" t="str">
            <v/>
          </cell>
          <cell r="L227" t="str">
            <v>=</v>
          </cell>
          <cell r="M227">
            <v>2</v>
          </cell>
          <cell r="N227" t="str">
            <v/>
          </cell>
          <cell r="P227" t="str">
            <v/>
          </cell>
          <cell r="Q227">
            <v>0</v>
          </cell>
          <cell r="R227">
            <v>2</v>
          </cell>
        </row>
        <row r="228">
          <cell r="A228" t="str">
            <v xml:space="preserve"> 지선밴드 2방 200-250</v>
          </cell>
          <cell r="B228" t="str">
            <v xml:space="preserve"> 지선밴드</v>
          </cell>
          <cell r="C228" t="str">
            <v xml:space="preserve"> 2방 200-250</v>
          </cell>
          <cell r="D228" t="str">
            <v>개</v>
          </cell>
          <cell r="E228">
            <v>1</v>
          </cell>
          <cell r="F228" t="str">
            <v>x</v>
          </cell>
          <cell r="G228">
            <v>1</v>
          </cell>
          <cell r="H228" t="str">
            <v/>
          </cell>
          <cell r="J228" t="str">
            <v/>
          </cell>
          <cell r="L228" t="str">
            <v>=</v>
          </cell>
          <cell r="M228">
            <v>1</v>
          </cell>
          <cell r="N228" t="str">
            <v/>
          </cell>
          <cell r="P228" t="str">
            <v/>
          </cell>
          <cell r="Q228">
            <v>0</v>
          </cell>
          <cell r="R228">
            <v>1</v>
          </cell>
        </row>
        <row r="229">
          <cell r="A229" t="str">
            <v xml:space="preserve"> 지선롯드 1Φx2300</v>
          </cell>
          <cell r="B229" t="str">
            <v xml:space="preserve"> 지선롯드</v>
          </cell>
          <cell r="C229" t="str">
            <v xml:space="preserve"> 1Φx2300</v>
          </cell>
          <cell r="D229" t="str">
            <v>개</v>
          </cell>
          <cell r="E229">
            <v>1</v>
          </cell>
          <cell r="F229" t="str">
            <v>x</v>
          </cell>
          <cell r="G229">
            <v>1</v>
          </cell>
          <cell r="H229" t="str">
            <v/>
          </cell>
          <cell r="J229" t="str">
            <v/>
          </cell>
          <cell r="L229" t="str">
            <v>=</v>
          </cell>
          <cell r="M229">
            <v>1</v>
          </cell>
          <cell r="N229" t="str">
            <v/>
          </cell>
          <cell r="P229" t="str">
            <v/>
          </cell>
          <cell r="Q229">
            <v>0</v>
          </cell>
          <cell r="R229">
            <v>1</v>
          </cell>
        </row>
        <row r="230">
          <cell r="A230" t="str">
            <v xml:space="preserve"> 콘크리트근가 0.7m</v>
          </cell>
          <cell r="B230" t="str">
            <v xml:space="preserve"> 콘크리트근가</v>
          </cell>
          <cell r="C230" t="str">
            <v xml:space="preserve"> 0.7m</v>
          </cell>
          <cell r="D230" t="str">
            <v>개</v>
          </cell>
          <cell r="E230">
            <v>1</v>
          </cell>
          <cell r="F230" t="str">
            <v>x</v>
          </cell>
          <cell r="G230">
            <v>1</v>
          </cell>
          <cell r="H230" t="str">
            <v/>
          </cell>
          <cell r="J230" t="str">
            <v/>
          </cell>
          <cell r="L230" t="str">
            <v>=</v>
          </cell>
          <cell r="M230">
            <v>1</v>
          </cell>
          <cell r="N230" t="str">
            <v/>
          </cell>
          <cell r="P230" t="str">
            <v/>
          </cell>
          <cell r="Q230">
            <v>0</v>
          </cell>
          <cell r="R230">
            <v>1</v>
          </cell>
        </row>
        <row r="231">
          <cell r="A231" t="str">
            <v xml:space="preserve"> 와이어크램프 WC-8</v>
          </cell>
          <cell r="B231" t="str">
            <v xml:space="preserve"> 와이어크램프</v>
          </cell>
          <cell r="C231" t="str">
            <v xml:space="preserve"> WC-8</v>
          </cell>
          <cell r="D231" t="str">
            <v>개</v>
          </cell>
          <cell r="E231">
            <v>4</v>
          </cell>
          <cell r="F231" t="str">
            <v>x</v>
          </cell>
          <cell r="G231">
            <v>1</v>
          </cell>
          <cell r="H231" t="str">
            <v/>
          </cell>
          <cell r="J231" t="str">
            <v/>
          </cell>
          <cell r="L231" t="str">
            <v>=</v>
          </cell>
          <cell r="M231">
            <v>4</v>
          </cell>
          <cell r="N231" t="str">
            <v/>
          </cell>
          <cell r="P231" t="str">
            <v/>
          </cell>
          <cell r="Q231">
            <v>0</v>
          </cell>
          <cell r="R231">
            <v>4</v>
          </cell>
        </row>
        <row r="232">
          <cell r="F232" t="str">
            <v/>
          </cell>
          <cell r="H232" t="str">
            <v/>
          </cell>
          <cell r="J232" t="str">
            <v/>
          </cell>
          <cell r="L232" t="str">
            <v/>
          </cell>
          <cell r="M232">
            <v>0</v>
          </cell>
          <cell r="N232" t="str">
            <v/>
          </cell>
          <cell r="P232" t="str">
            <v/>
          </cell>
          <cell r="Q232">
            <v>0</v>
          </cell>
          <cell r="R232">
            <v>0</v>
          </cell>
        </row>
        <row r="233">
          <cell r="F233" t="str">
            <v/>
          </cell>
          <cell r="H233" t="str">
            <v/>
          </cell>
          <cell r="J233" t="str">
            <v/>
          </cell>
          <cell r="L233" t="str">
            <v/>
          </cell>
          <cell r="M233">
            <v>0</v>
          </cell>
          <cell r="N233" t="str">
            <v/>
          </cell>
          <cell r="P233" t="str">
            <v/>
          </cell>
          <cell r="Q233">
            <v>0</v>
          </cell>
          <cell r="R233">
            <v>0</v>
          </cell>
        </row>
        <row r="234">
          <cell r="F234" t="str">
            <v/>
          </cell>
          <cell r="H234" t="str">
            <v/>
          </cell>
          <cell r="J234" t="str">
            <v/>
          </cell>
          <cell r="L234" t="str">
            <v/>
          </cell>
          <cell r="M234">
            <v>0</v>
          </cell>
          <cell r="N234" t="str">
            <v/>
          </cell>
          <cell r="P234" t="str">
            <v/>
          </cell>
          <cell r="Q234">
            <v>0</v>
          </cell>
          <cell r="R234">
            <v>0</v>
          </cell>
        </row>
        <row r="235">
          <cell r="F235" t="str">
            <v/>
          </cell>
          <cell r="H235" t="str">
            <v/>
          </cell>
          <cell r="J235" t="str">
            <v/>
          </cell>
          <cell r="L235" t="str">
            <v/>
          </cell>
          <cell r="M235">
            <v>0</v>
          </cell>
          <cell r="N235" t="str">
            <v/>
          </cell>
          <cell r="P235" t="str">
            <v/>
          </cell>
          <cell r="Q235">
            <v>0</v>
          </cell>
          <cell r="R235">
            <v>0</v>
          </cell>
        </row>
        <row r="236">
          <cell r="F236" t="str">
            <v/>
          </cell>
          <cell r="H236" t="str">
            <v/>
          </cell>
          <cell r="J236" t="str">
            <v/>
          </cell>
          <cell r="L236" t="str">
            <v/>
          </cell>
          <cell r="M236">
            <v>0</v>
          </cell>
          <cell r="N236" t="str">
            <v/>
          </cell>
          <cell r="P236" t="str">
            <v/>
          </cell>
          <cell r="Q236">
            <v>0</v>
          </cell>
          <cell r="R236">
            <v>0</v>
          </cell>
        </row>
        <row r="237">
          <cell r="F237" t="str">
            <v/>
          </cell>
          <cell r="H237" t="str">
            <v/>
          </cell>
          <cell r="J237" t="str">
            <v/>
          </cell>
          <cell r="L237" t="str">
            <v/>
          </cell>
          <cell r="M237">
            <v>0</v>
          </cell>
          <cell r="N237" t="str">
            <v/>
          </cell>
          <cell r="P237" t="str">
            <v/>
          </cell>
          <cell r="Q237">
            <v>0</v>
          </cell>
          <cell r="R237">
            <v>0</v>
          </cell>
        </row>
        <row r="238">
          <cell r="F238" t="str">
            <v/>
          </cell>
          <cell r="H238" t="str">
            <v/>
          </cell>
          <cell r="J238" t="str">
            <v/>
          </cell>
          <cell r="L238" t="str">
            <v/>
          </cell>
          <cell r="M238">
            <v>0</v>
          </cell>
          <cell r="N238" t="str">
            <v/>
          </cell>
          <cell r="P238" t="str">
            <v/>
          </cell>
          <cell r="Q238">
            <v>0</v>
          </cell>
          <cell r="R238">
            <v>0</v>
          </cell>
        </row>
        <row r="239">
          <cell r="F239" t="str">
            <v/>
          </cell>
          <cell r="H239" t="str">
            <v/>
          </cell>
          <cell r="J239" t="str">
            <v/>
          </cell>
          <cell r="L239" t="str">
            <v/>
          </cell>
          <cell r="M239">
            <v>0</v>
          </cell>
          <cell r="N239" t="str">
            <v/>
          </cell>
          <cell r="P239" t="str">
            <v/>
          </cell>
          <cell r="Q239">
            <v>0</v>
          </cell>
          <cell r="R239">
            <v>0</v>
          </cell>
        </row>
        <row r="240">
          <cell r="F240" t="str">
            <v/>
          </cell>
          <cell r="H240" t="str">
            <v/>
          </cell>
          <cell r="J240" t="str">
            <v/>
          </cell>
          <cell r="L240" t="str">
            <v/>
          </cell>
          <cell r="M240">
            <v>0</v>
          </cell>
          <cell r="N240" t="str">
            <v/>
          </cell>
          <cell r="P240" t="str">
            <v/>
          </cell>
          <cell r="Q240">
            <v>0</v>
          </cell>
          <cell r="R240">
            <v>0</v>
          </cell>
        </row>
        <row r="241">
          <cell r="F241" t="str">
            <v/>
          </cell>
          <cell r="H241" t="str">
            <v/>
          </cell>
          <cell r="J241" t="str">
            <v/>
          </cell>
          <cell r="L241" t="str">
            <v/>
          </cell>
          <cell r="M241">
            <v>0</v>
          </cell>
          <cell r="N241" t="str">
            <v/>
          </cell>
          <cell r="P241" t="str">
            <v/>
          </cell>
          <cell r="Q241">
            <v>0</v>
          </cell>
          <cell r="R241">
            <v>0</v>
          </cell>
        </row>
        <row r="242">
          <cell r="F242" t="str">
            <v/>
          </cell>
          <cell r="H242" t="str">
            <v/>
          </cell>
          <cell r="J242" t="str">
            <v/>
          </cell>
          <cell r="L242" t="str">
            <v/>
          </cell>
          <cell r="M242">
            <v>0</v>
          </cell>
          <cell r="N242" t="str">
            <v/>
          </cell>
          <cell r="P242" t="str">
            <v/>
          </cell>
          <cell r="Q242">
            <v>0</v>
          </cell>
          <cell r="R242">
            <v>0</v>
          </cell>
        </row>
        <row r="243">
          <cell r="F243" t="str">
            <v/>
          </cell>
          <cell r="H243" t="str">
            <v/>
          </cell>
          <cell r="J243" t="str">
            <v/>
          </cell>
          <cell r="L243" t="str">
            <v/>
          </cell>
          <cell r="M243">
            <v>0</v>
          </cell>
          <cell r="N243" t="str">
            <v/>
          </cell>
          <cell r="P243" t="str">
            <v/>
          </cell>
          <cell r="Q243">
            <v>0</v>
          </cell>
          <cell r="R243">
            <v>0</v>
          </cell>
        </row>
        <row r="244">
          <cell r="B244" t="str">
            <v>13. 지선 철거</v>
          </cell>
          <cell r="C244" t="str">
            <v xml:space="preserve"> 7/2.6mm</v>
          </cell>
          <cell r="D244" t="str">
            <v>본</v>
          </cell>
          <cell r="E244">
            <v>1</v>
          </cell>
          <cell r="F244" t="str">
            <v/>
          </cell>
          <cell r="Q244" t="str">
            <v>x</v>
          </cell>
          <cell r="R244">
            <v>8</v>
          </cell>
        </row>
        <row r="245">
          <cell r="B245" t="str">
            <v>가. 철 거 품</v>
          </cell>
          <cell r="F245" t="str">
            <v/>
          </cell>
          <cell r="H245" t="str">
            <v/>
          </cell>
          <cell r="J245" t="str">
            <v/>
          </cell>
          <cell r="L245" t="str">
            <v/>
          </cell>
          <cell r="N245" t="str">
            <v/>
          </cell>
          <cell r="P245" t="str">
            <v/>
          </cell>
          <cell r="Q245">
            <v>0</v>
          </cell>
        </row>
        <row r="246">
          <cell r="A246" t="str">
            <v xml:space="preserve"> 아연도철선 7/2.6mm</v>
          </cell>
          <cell r="B246" t="str">
            <v xml:space="preserve"> 아연도철선</v>
          </cell>
          <cell r="C246" t="str">
            <v xml:space="preserve"> 7/2.6mm</v>
          </cell>
          <cell r="D246" t="str">
            <v>kg</v>
          </cell>
          <cell r="E246">
            <v>17</v>
          </cell>
          <cell r="F246" t="str">
            <v>x</v>
          </cell>
          <cell r="G246">
            <v>0.16800000000000001</v>
          </cell>
          <cell r="H246" t="str">
            <v/>
          </cell>
          <cell r="J246" t="str">
            <v/>
          </cell>
          <cell r="L246" t="str">
            <v>=</v>
          </cell>
          <cell r="M246">
            <v>2.85</v>
          </cell>
          <cell r="N246" t="str">
            <v/>
          </cell>
          <cell r="P246" t="str">
            <v/>
          </cell>
          <cell r="Q246">
            <v>0</v>
          </cell>
          <cell r="R246">
            <v>2</v>
          </cell>
        </row>
        <row r="247">
          <cell r="F247" t="str">
            <v/>
          </cell>
          <cell r="H247" t="str">
            <v/>
          </cell>
          <cell r="J247" t="str">
            <v/>
          </cell>
          <cell r="L247" t="str">
            <v/>
          </cell>
          <cell r="M247">
            <v>0</v>
          </cell>
          <cell r="N247" t="str">
            <v/>
          </cell>
          <cell r="P247" t="str">
            <v/>
          </cell>
          <cell r="Q247">
            <v>0</v>
          </cell>
          <cell r="R247">
            <v>0</v>
          </cell>
        </row>
        <row r="248">
          <cell r="F248" t="str">
            <v/>
          </cell>
          <cell r="H248" t="str">
            <v/>
          </cell>
          <cell r="J248" t="str">
            <v/>
          </cell>
          <cell r="L248" t="str">
            <v/>
          </cell>
          <cell r="M248">
            <v>0</v>
          </cell>
          <cell r="N248" t="str">
            <v/>
          </cell>
          <cell r="P248" t="str">
            <v/>
          </cell>
          <cell r="Q248">
            <v>0</v>
          </cell>
          <cell r="R248">
            <v>0</v>
          </cell>
        </row>
        <row r="249">
          <cell r="F249" t="str">
            <v/>
          </cell>
          <cell r="H249" t="str">
            <v/>
          </cell>
          <cell r="J249" t="str">
            <v/>
          </cell>
          <cell r="L249" t="str">
            <v/>
          </cell>
          <cell r="M249">
            <v>0</v>
          </cell>
          <cell r="N249" t="str">
            <v/>
          </cell>
          <cell r="P249" t="str">
            <v/>
          </cell>
          <cell r="Q249">
            <v>0</v>
          </cell>
          <cell r="R249">
            <v>0</v>
          </cell>
        </row>
        <row r="250">
          <cell r="F250" t="str">
            <v/>
          </cell>
          <cell r="H250" t="str">
            <v/>
          </cell>
          <cell r="J250" t="str">
            <v/>
          </cell>
          <cell r="L250" t="str">
            <v/>
          </cell>
          <cell r="M250">
            <v>0</v>
          </cell>
          <cell r="N250" t="str">
            <v/>
          </cell>
          <cell r="P250" t="str">
            <v/>
          </cell>
          <cell r="Q250">
            <v>0</v>
          </cell>
          <cell r="R250">
            <v>0</v>
          </cell>
        </row>
        <row r="251">
          <cell r="F251" t="str">
            <v/>
          </cell>
          <cell r="H251" t="str">
            <v/>
          </cell>
          <cell r="J251" t="str">
            <v/>
          </cell>
          <cell r="L251" t="str">
            <v/>
          </cell>
          <cell r="M251">
            <v>0</v>
          </cell>
          <cell r="N251" t="str">
            <v/>
          </cell>
          <cell r="P251" t="str">
            <v/>
          </cell>
          <cell r="Q251">
            <v>0</v>
          </cell>
          <cell r="R251">
            <v>0</v>
          </cell>
        </row>
        <row r="252">
          <cell r="F252" t="str">
            <v/>
          </cell>
          <cell r="H252" t="str">
            <v/>
          </cell>
          <cell r="J252" t="str">
            <v/>
          </cell>
          <cell r="L252" t="str">
            <v/>
          </cell>
          <cell r="M252">
            <v>0</v>
          </cell>
          <cell r="N252" t="str">
            <v/>
          </cell>
          <cell r="P252" t="str">
            <v/>
          </cell>
          <cell r="Q252">
            <v>0</v>
          </cell>
          <cell r="R252">
            <v>0</v>
          </cell>
        </row>
        <row r="253">
          <cell r="F253" t="str">
            <v/>
          </cell>
          <cell r="H253" t="str">
            <v/>
          </cell>
          <cell r="J253" t="str">
            <v/>
          </cell>
          <cell r="L253" t="str">
            <v/>
          </cell>
          <cell r="M253">
            <v>0</v>
          </cell>
          <cell r="N253" t="str">
            <v/>
          </cell>
          <cell r="P253" t="str">
            <v/>
          </cell>
          <cell r="Q253">
            <v>0</v>
          </cell>
          <cell r="R253">
            <v>0</v>
          </cell>
        </row>
        <row r="254">
          <cell r="F254" t="str">
            <v/>
          </cell>
          <cell r="H254" t="str">
            <v/>
          </cell>
          <cell r="J254" t="str">
            <v/>
          </cell>
          <cell r="L254" t="str">
            <v/>
          </cell>
          <cell r="M254">
            <v>0</v>
          </cell>
          <cell r="N254" t="str">
            <v/>
          </cell>
          <cell r="P254" t="str">
            <v/>
          </cell>
          <cell r="Q254">
            <v>0</v>
          </cell>
          <cell r="R254">
            <v>0</v>
          </cell>
        </row>
        <row r="255">
          <cell r="F255" t="str">
            <v/>
          </cell>
          <cell r="H255" t="str">
            <v/>
          </cell>
          <cell r="J255" t="str">
            <v/>
          </cell>
          <cell r="L255" t="str">
            <v/>
          </cell>
          <cell r="M255">
            <v>0</v>
          </cell>
          <cell r="N255" t="str">
            <v/>
          </cell>
          <cell r="P255" t="str">
            <v/>
          </cell>
          <cell r="Q255">
            <v>0</v>
          </cell>
          <cell r="R255">
            <v>0</v>
          </cell>
        </row>
        <row r="256">
          <cell r="F256" t="str">
            <v/>
          </cell>
          <cell r="H256" t="str">
            <v/>
          </cell>
          <cell r="J256" t="str">
            <v/>
          </cell>
          <cell r="L256" t="str">
            <v/>
          </cell>
          <cell r="M256">
            <v>0</v>
          </cell>
          <cell r="N256" t="str">
            <v/>
          </cell>
          <cell r="P256" t="str">
            <v/>
          </cell>
          <cell r="Q256">
            <v>0</v>
          </cell>
          <cell r="R256">
            <v>0</v>
          </cell>
        </row>
        <row r="257">
          <cell r="F257" t="str">
            <v/>
          </cell>
          <cell r="H257" t="str">
            <v/>
          </cell>
          <cell r="J257" t="str">
            <v/>
          </cell>
          <cell r="L257" t="str">
            <v/>
          </cell>
          <cell r="M257">
            <v>0</v>
          </cell>
          <cell r="N257" t="str">
            <v/>
          </cell>
          <cell r="P257" t="str">
            <v/>
          </cell>
          <cell r="Q257">
            <v>0</v>
          </cell>
          <cell r="R257">
            <v>0</v>
          </cell>
        </row>
        <row r="258">
          <cell r="F258" t="str">
            <v/>
          </cell>
          <cell r="H258" t="str">
            <v/>
          </cell>
          <cell r="J258" t="str">
            <v/>
          </cell>
          <cell r="L258" t="str">
            <v/>
          </cell>
          <cell r="M258">
            <v>0</v>
          </cell>
          <cell r="N258" t="str">
            <v/>
          </cell>
          <cell r="P258" t="str">
            <v/>
          </cell>
          <cell r="Q258">
            <v>0</v>
          </cell>
          <cell r="R258">
            <v>0</v>
          </cell>
        </row>
        <row r="259">
          <cell r="F259" t="str">
            <v/>
          </cell>
          <cell r="H259" t="str">
            <v/>
          </cell>
          <cell r="J259" t="str">
            <v/>
          </cell>
          <cell r="L259" t="str">
            <v/>
          </cell>
          <cell r="M259">
            <v>0</v>
          </cell>
          <cell r="N259" t="str">
            <v/>
          </cell>
          <cell r="P259" t="str">
            <v/>
          </cell>
          <cell r="Q259">
            <v>0</v>
          </cell>
          <cell r="R259">
            <v>0</v>
          </cell>
        </row>
        <row r="260">
          <cell r="F260" t="str">
            <v/>
          </cell>
          <cell r="H260" t="str">
            <v/>
          </cell>
          <cell r="J260" t="str">
            <v/>
          </cell>
          <cell r="L260" t="str">
            <v/>
          </cell>
          <cell r="M260">
            <v>0</v>
          </cell>
          <cell r="N260" t="str">
            <v/>
          </cell>
          <cell r="P260" t="str">
            <v/>
          </cell>
          <cell r="Q260">
            <v>0</v>
          </cell>
          <cell r="R260">
            <v>0</v>
          </cell>
        </row>
        <row r="261">
          <cell r="F261" t="str">
            <v/>
          </cell>
          <cell r="H261" t="str">
            <v/>
          </cell>
          <cell r="J261" t="str">
            <v/>
          </cell>
          <cell r="L261" t="str">
            <v/>
          </cell>
          <cell r="M261">
            <v>0</v>
          </cell>
          <cell r="N261" t="str">
            <v/>
          </cell>
          <cell r="P261" t="str">
            <v/>
          </cell>
          <cell r="Q261">
            <v>0</v>
          </cell>
          <cell r="R261">
            <v>0</v>
          </cell>
        </row>
        <row r="262">
          <cell r="F262" t="str">
            <v/>
          </cell>
          <cell r="H262" t="str">
            <v/>
          </cell>
          <cell r="J262" t="str">
            <v/>
          </cell>
          <cell r="L262" t="str">
            <v/>
          </cell>
          <cell r="M262">
            <v>0</v>
          </cell>
          <cell r="N262" t="str">
            <v/>
          </cell>
          <cell r="P262" t="str">
            <v/>
          </cell>
          <cell r="Q262">
            <v>0</v>
          </cell>
          <cell r="R262">
            <v>0</v>
          </cell>
        </row>
        <row r="263">
          <cell r="F263" t="str">
            <v/>
          </cell>
          <cell r="H263" t="str">
            <v/>
          </cell>
          <cell r="J263" t="str">
            <v/>
          </cell>
          <cell r="L263" t="str">
            <v/>
          </cell>
          <cell r="M263">
            <v>0</v>
          </cell>
          <cell r="N263" t="str">
            <v/>
          </cell>
          <cell r="P263" t="str">
            <v/>
          </cell>
          <cell r="Q263">
            <v>0</v>
          </cell>
          <cell r="R263">
            <v>0</v>
          </cell>
        </row>
        <row r="264">
          <cell r="B264" t="str">
            <v>14. 기중개폐기 신설</v>
          </cell>
          <cell r="C264" t="str">
            <v xml:space="preserve"> AS 7.2KV 200A</v>
          </cell>
          <cell r="D264" t="str">
            <v>대</v>
          </cell>
          <cell r="E264">
            <v>1</v>
          </cell>
          <cell r="F264" t="str">
            <v/>
          </cell>
          <cell r="Q264" t="str">
            <v>x</v>
          </cell>
          <cell r="R264">
            <v>3</v>
          </cell>
        </row>
        <row r="265">
          <cell r="B265" t="str">
            <v>가. 재 료 비</v>
          </cell>
          <cell r="F265" t="str">
            <v/>
          </cell>
          <cell r="H265" t="str">
            <v/>
          </cell>
          <cell r="J265" t="str">
            <v/>
          </cell>
          <cell r="L265" t="str">
            <v/>
          </cell>
          <cell r="N265" t="str">
            <v/>
          </cell>
          <cell r="P265" t="str">
            <v/>
          </cell>
          <cell r="Q265">
            <v>0</v>
          </cell>
        </row>
        <row r="266">
          <cell r="A266" t="str">
            <v xml:space="preserve"> 기중개폐기 AS 7.2KV 200A</v>
          </cell>
          <cell r="B266" t="str">
            <v xml:space="preserve"> 기중개폐기</v>
          </cell>
          <cell r="C266" t="str">
            <v xml:space="preserve"> AS 7.2KV 200A</v>
          </cell>
          <cell r="D266" t="str">
            <v>대</v>
          </cell>
          <cell r="E266">
            <v>1</v>
          </cell>
          <cell r="F266" t="str">
            <v>x</v>
          </cell>
          <cell r="G266">
            <v>1</v>
          </cell>
          <cell r="H266" t="str">
            <v/>
          </cell>
          <cell r="J266" t="str">
            <v/>
          </cell>
          <cell r="L266" t="str">
            <v>=</v>
          </cell>
          <cell r="M266">
            <v>1</v>
          </cell>
          <cell r="N266" t="str">
            <v/>
          </cell>
          <cell r="P266" t="str">
            <v/>
          </cell>
          <cell r="Q266">
            <v>0</v>
          </cell>
          <cell r="R266">
            <v>1</v>
          </cell>
        </row>
        <row r="267">
          <cell r="A267" t="str">
            <v xml:space="preserve"> 크램프 동합금제 CU22㎟-ACSR 95㎟</v>
          </cell>
          <cell r="B267" t="str">
            <v xml:space="preserve"> 크램프</v>
          </cell>
          <cell r="C267" t="str">
            <v xml:space="preserve"> 동합금제 CU22㎟-ACSR 95㎟</v>
          </cell>
          <cell r="D267" t="str">
            <v>개</v>
          </cell>
          <cell r="E267">
            <v>3</v>
          </cell>
          <cell r="F267" t="str">
            <v>x</v>
          </cell>
          <cell r="G267">
            <v>1</v>
          </cell>
          <cell r="H267" t="str">
            <v/>
          </cell>
          <cell r="J267" t="str">
            <v/>
          </cell>
          <cell r="L267" t="str">
            <v>=</v>
          </cell>
          <cell r="M267">
            <v>3</v>
          </cell>
          <cell r="N267" t="str">
            <v/>
          </cell>
          <cell r="P267" t="str">
            <v/>
          </cell>
          <cell r="Q267">
            <v>0</v>
          </cell>
          <cell r="R267">
            <v>3</v>
          </cell>
        </row>
        <row r="268">
          <cell r="A268" t="str">
            <v xml:space="preserve"> 조작손잡이 절입자기제</v>
          </cell>
          <cell r="B268" t="str">
            <v xml:space="preserve"> 조작손잡이</v>
          </cell>
          <cell r="C268" t="str">
            <v xml:space="preserve"> 절입자기제</v>
          </cell>
          <cell r="D268" t="str">
            <v>개</v>
          </cell>
          <cell r="E268">
            <v>2</v>
          </cell>
          <cell r="F268" t="str">
            <v>x</v>
          </cell>
          <cell r="G268">
            <v>1</v>
          </cell>
          <cell r="H268" t="str">
            <v/>
          </cell>
          <cell r="J268" t="str">
            <v/>
          </cell>
          <cell r="L268" t="str">
            <v>=</v>
          </cell>
          <cell r="M268">
            <v>2</v>
          </cell>
          <cell r="N268" t="str">
            <v/>
          </cell>
          <cell r="P268" t="str">
            <v/>
          </cell>
          <cell r="Q268">
            <v>0</v>
          </cell>
          <cell r="R268">
            <v>2</v>
          </cell>
        </row>
        <row r="269">
          <cell r="A269" t="str">
            <v xml:space="preserve"> 조작끈 마닐라로프 1/2"</v>
          </cell>
          <cell r="B269" t="str">
            <v xml:space="preserve"> 조작끈</v>
          </cell>
          <cell r="C269" t="str">
            <v xml:space="preserve"> 마닐라로프 1/2"</v>
          </cell>
          <cell r="D269" t="str">
            <v>m</v>
          </cell>
          <cell r="E269">
            <v>10</v>
          </cell>
          <cell r="F269" t="str">
            <v>x</v>
          </cell>
          <cell r="G269">
            <v>1</v>
          </cell>
          <cell r="H269" t="str">
            <v/>
          </cell>
          <cell r="J269" t="str">
            <v/>
          </cell>
          <cell r="L269" t="str">
            <v>=</v>
          </cell>
          <cell r="M269">
            <v>10</v>
          </cell>
          <cell r="N269" t="str">
            <v/>
          </cell>
          <cell r="P269" t="str">
            <v/>
          </cell>
          <cell r="Q269">
            <v>0</v>
          </cell>
          <cell r="R269">
            <v>10</v>
          </cell>
        </row>
        <row r="270">
          <cell r="F270" t="str">
            <v/>
          </cell>
          <cell r="H270" t="str">
            <v/>
          </cell>
          <cell r="J270" t="str">
            <v/>
          </cell>
          <cell r="L270" t="str">
            <v/>
          </cell>
          <cell r="M270">
            <v>0</v>
          </cell>
          <cell r="N270" t="str">
            <v/>
          </cell>
          <cell r="P270" t="str">
            <v/>
          </cell>
          <cell r="Q270">
            <v>0</v>
          </cell>
          <cell r="R270">
            <v>0</v>
          </cell>
        </row>
        <row r="271">
          <cell r="F271" t="str">
            <v/>
          </cell>
          <cell r="H271" t="str">
            <v/>
          </cell>
          <cell r="J271" t="str">
            <v/>
          </cell>
          <cell r="L271" t="str">
            <v/>
          </cell>
          <cell r="M271">
            <v>0</v>
          </cell>
          <cell r="N271" t="str">
            <v/>
          </cell>
          <cell r="O271">
            <v>0</v>
          </cell>
          <cell r="P271" t="str">
            <v/>
          </cell>
          <cell r="Q271">
            <v>0</v>
          </cell>
          <cell r="R271">
            <v>0</v>
          </cell>
        </row>
        <row r="272">
          <cell r="F272" t="str">
            <v/>
          </cell>
          <cell r="H272" t="str">
            <v/>
          </cell>
          <cell r="J272" t="str">
            <v/>
          </cell>
          <cell r="L272" t="str">
            <v/>
          </cell>
          <cell r="M272">
            <v>0</v>
          </cell>
          <cell r="N272" t="str">
            <v/>
          </cell>
          <cell r="P272" t="str">
            <v/>
          </cell>
          <cell r="Q272">
            <v>0</v>
          </cell>
          <cell r="R272">
            <v>0</v>
          </cell>
        </row>
        <row r="273">
          <cell r="F273" t="str">
            <v/>
          </cell>
          <cell r="H273" t="str">
            <v/>
          </cell>
          <cell r="J273" t="str">
            <v/>
          </cell>
          <cell r="L273" t="str">
            <v/>
          </cell>
          <cell r="M273">
            <v>0</v>
          </cell>
          <cell r="N273" t="str">
            <v/>
          </cell>
          <cell r="P273" t="str">
            <v/>
          </cell>
          <cell r="Q273">
            <v>0</v>
          </cell>
          <cell r="R273">
            <v>0</v>
          </cell>
        </row>
        <row r="274">
          <cell r="F274" t="str">
            <v/>
          </cell>
          <cell r="H274" t="str">
            <v/>
          </cell>
          <cell r="J274" t="str">
            <v/>
          </cell>
          <cell r="L274" t="str">
            <v/>
          </cell>
          <cell r="M274">
            <v>0</v>
          </cell>
          <cell r="N274" t="str">
            <v/>
          </cell>
          <cell r="P274" t="str">
            <v/>
          </cell>
          <cell r="Q274">
            <v>0</v>
          </cell>
          <cell r="R274">
            <v>0</v>
          </cell>
        </row>
        <row r="275">
          <cell r="F275" t="str">
            <v/>
          </cell>
          <cell r="H275" t="str">
            <v/>
          </cell>
          <cell r="J275" t="str">
            <v/>
          </cell>
          <cell r="L275" t="str">
            <v/>
          </cell>
          <cell r="M275">
            <v>0</v>
          </cell>
          <cell r="N275" t="str">
            <v/>
          </cell>
          <cell r="P275" t="str">
            <v/>
          </cell>
          <cell r="Q275">
            <v>0</v>
          </cell>
          <cell r="R275">
            <v>0</v>
          </cell>
        </row>
        <row r="276">
          <cell r="F276" t="str">
            <v/>
          </cell>
          <cell r="H276" t="str">
            <v/>
          </cell>
          <cell r="J276" t="str">
            <v/>
          </cell>
          <cell r="L276" t="str">
            <v/>
          </cell>
          <cell r="M276">
            <v>0</v>
          </cell>
          <cell r="N276" t="str">
            <v/>
          </cell>
          <cell r="P276" t="str">
            <v/>
          </cell>
          <cell r="Q276">
            <v>0</v>
          </cell>
          <cell r="R276">
            <v>0</v>
          </cell>
        </row>
        <row r="277">
          <cell r="F277" t="str">
            <v/>
          </cell>
          <cell r="H277" t="str">
            <v/>
          </cell>
          <cell r="J277" t="str">
            <v/>
          </cell>
          <cell r="L277" t="str">
            <v/>
          </cell>
          <cell r="M277">
            <v>0</v>
          </cell>
          <cell r="N277" t="str">
            <v/>
          </cell>
          <cell r="P277" t="str">
            <v/>
          </cell>
          <cell r="Q277">
            <v>0</v>
          </cell>
          <cell r="R277">
            <v>0</v>
          </cell>
        </row>
        <row r="278">
          <cell r="F278" t="str">
            <v/>
          </cell>
          <cell r="H278" t="str">
            <v/>
          </cell>
          <cell r="J278" t="str">
            <v/>
          </cell>
          <cell r="L278" t="str">
            <v/>
          </cell>
          <cell r="M278">
            <v>0</v>
          </cell>
          <cell r="N278" t="str">
            <v/>
          </cell>
          <cell r="P278" t="str">
            <v/>
          </cell>
          <cell r="Q278">
            <v>0</v>
          </cell>
          <cell r="R278">
            <v>0</v>
          </cell>
        </row>
        <row r="279">
          <cell r="F279" t="str">
            <v/>
          </cell>
          <cell r="H279" t="str">
            <v/>
          </cell>
          <cell r="J279" t="str">
            <v/>
          </cell>
          <cell r="L279" t="str">
            <v/>
          </cell>
          <cell r="M279">
            <v>0</v>
          </cell>
          <cell r="N279" t="str">
            <v/>
          </cell>
          <cell r="P279" t="str">
            <v/>
          </cell>
          <cell r="Q279">
            <v>0</v>
          </cell>
          <cell r="R279">
            <v>0</v>
          </cell>
        </row>
        <row r="280">
          <cell r="F280" t="str">
            <v/>
          </cell>
          <cell r="H280" t="str">
            <v/>
          </cell>
          <cell r="J280" t="str">
            <v/>
          </cell>
          <cell r="L280" t="str">
            <v/>
          </cell>
          <cell r="M280">
            <v>0</v>
          </cell>
          <cell r="N280" t="str">
            <v/>
          </cell>
          <cell r="P280" t="str">
            <v/>
          </cell>
          <cell r="Q280">
            <v>0</v>
          </cell>
          <cell r="R280">
            <v>0</v>
          </cell>
        </row>
        <row r="281">
          <cell r="F281" t="str">
            <v/>
          </cell>
          <cell r="H281" t="str">
            <v/>
          </cell>
          <cell r="J281" t="str">
            <v/>
          </cell>
          <cell r="L281" t="str">
            <v/>
          </cell>
          <cell r="M281">
            <v>0</v>
          </cell>
          <cell r="N281" t="str">
            <v/>
          </cell>
          <cell r="P281" t="str">
            <v/>
          </cell>
          <cell r="Q281">
            <v>0</v>
          </cell>
          <cell r="R281">
            <v>0</v>
          </cell>
        </row>
        <row r="282">
          <cell r="F282" t="str">
            <v/>
          </cell>
          <cell r="H282" t="str">
            <v/>
          </cell>
          <cell r="J282" t="str">
            <v/>
          </cell>
          <cell r="L282" t="str">
            <v/>
          </cell>
          <cell r="M282">
            <v>0</v>
          </cell>
          <cell r="N282" t="str">
            <v/>
          </cell>
          <cell r="P282" t="str">
            <v/>
          </cell>
          <cell r="Q282">
            <v>0</v>
          </cell>
          <cell r="R282">
            <v>0</v>
          </cell>
        </row>
        <row r="283">
          <cell r="F283" t="str">
            <v/>
          </cell>
          <cell r="H283" t="str">
            <v/>
          </cell>
          <cell r="J283" t="str">
            <v/>
          </cell>
          <cell r="L283" t="str">
            <v/>
          </cell>
          <cell r="M283">
            <v>0</v>
          </cell>
          <cell r="N283" t="str">
            <v/>
          </cell>
          <cell r="P283" t="str">
            <v/>
          </cell>
          <cell r="Q283">
            <v>0</v>
          </cell>
          <cell r="R283">
            <v>0</v>
          </cell>
        </row>
        <row r="284">
          <cell r="B284" t="str">
            <v>15. 개폐기 철거</v>
          </cell>
          <cell r="C284" t="str">
            <v xml:space="preserve"> AS 7.2KV 200A</v>
          </cell>
          <cell r="D284" t="str">
            <v>대</v>
          </cell>
          <cell r="E284">
            <v>1</v>
          </cell>
          <cell r="F284" t="str">
            <v/>
          </cell>
          <cell r="Q284" t="str">
            <v>x</v>
          </cell>
          <cell r="R284">
            <v>1</v>
          </cell>
        </row>
        <row r="285">
          <cell r="B285" t="str">
            <v>가. 철 거 품</v>
          </cell>
          <cell r="F285" t="str">
            <v/>
          </cell>
          <cell r="H285" t="str">
            <v/>
          </cell>
          <cell r="J285" t="str">
            <v/>
          </cell>
          <cell r="L285" t="str">
            <v/>
          </cell>
          <cell r="N285" t="str">
            <v/>
          </cell>
          <cell r="P285" t="str">
            <v/>
          </cell>
          <cell r="Q285">
            <v>0</v>
          </cell>
        </row>
        <row r="286">
          <cell r="A286" t="str">
            <v xml:space="preserve"> 개폐기 AS 7.2KV 200A</v>
          </cell>
          <cell r="B286" t="str">
            <v xml:space="preserve"> 개폐기</v>
          </cell>
          <cell r="C286" t="str">
            <v xml:space="preserve"> AS 7.2KV 200A</v>
          </cell>
          <cell r="D286" t="str">
            <v>개</v>
          </cell>
          <cell r="E286">
            <v>1</v>
          </cell>
          <cell r="F286" t="str">
            <v>x</v>
          </cell>
          <cell r="G286">
            <v>1</v>
          </cell>
          <cell r="H286" t="str">
            <v/>
          </cell>
          <cell r="J286" t="str">
            <v/>
          </cell>
          <cell r="L286" t="str">
            <v>=</v>
          </cell>
          <cell r="M286">
            <v>1</v>
          </cell>
          <cell r="N286" t="str">
            <v/>
          </cell>
          <cell r="P286" t="str">
            <v/>
          </cell>
          <cell r="Q286">
            <v>0</v>
          </cell>
          <cell r="R286">
            <v>1</v>
          </cell>
        </row>
        <row r="287">
          <cell r="F287" t="str">
            <v/>
          </cell>
          <cell r="H287" t="str">
            <v/>
          </cell>
          <cell r="J287" t="str">
            <v/>
          </cell>
          <cell r="L287" t="str">
            <v/>
          </cell>
          <cell r="M287">
            <v>0</v>
          </cell>
          <cell r="N287" t="str">
            <v/>
          </cell>
          <cell r="P287" t="str">
            <v/>
          </cell>
          <cell r="Q287">
            <v>0</v>
          </cell>
          <cell r="R287">
            <v>0</v>
          </cell>
        </row>
        <row r="288">
          <cell r="F288" t="str">
            <v/>
          </cell>
          <cell r="H288" t="str">
            <v/>
          </cell>
          <cell r="J288" t="str">
            <v/>
          </cell>
          <cell r="L288" t="str">
            <v/>
          </cell>
          <cell r="M288">
            <v>0</v>
          </cell>
          <cell r="N288" t="str">
            <v/>
          </cell>
          <cell r="P288" t="str">
            <v/>
          </cell>
          <cell r="Q288">
            <v>0</v>
          </cell>
          <cell r="R288">
            <v>0</v>
          </cell>
        </row>
        <row r="289">
          <cell r="F289" t="str">
            <v/>
          </cell>
          <cell r="H289" t="str">
            <v/>
          </cell>
          <cell r="J289" t="str">
            <v/>
          </cell>
          <cell r="L289" t="str">
            <v/>
          </cell>
          <cell r="M289">
            <v>0</v>
          </cell>
          <cell r="N289" t="str">
            <v/>
          </cell>
          <cell r="P289" t="str">
            <v/>
          </cell>
          <cell r="Q289">
            <v>0</v>
          </cell>
          <cell r="R289">
            <v>0</v>
          </cell>
        </row>
        <row r="290">
          <cell r="F290" t="str">
            <v/>
          </cell>
          <cell r="H290" t="str">
            <v/>
          </cell>
          <cell r="J290" t="str">
            <v/>
          </cell>
          <cell r="L290" t="str">
            <v/>
          </cell>
          <cell r="M290">
            <v>0</v>
          </cell>
          <cell r="N290" t="str">
            <v/>
          </cell>
          <cell r="P290" t="str">
            <v/>
          </cell>
          <cell r="Q290">
            <v>0</v>
          </cell>
          <cell r="R290">
            <v>0</v>
          </cell>
        </row>
        <row r="291">
          <cell r="F291" t="str">
            <v/>
          </cell>
          <cell r="H291" t="str">
            <v/>
          </cell>
          <cell r="J291" t="str">
            <v/>
          </cell>
          <cell r="L291" t="str">
            <v/>
          </cell>
          <cell r="M291">
            <v>0</v>
          </cell>
          <cell r="N291" t="str">
            <v/>
          </cell>
          <cell r="P291" t="str">
            <v/>
          </cell>
          <cell r="Q291">
            <v>0</v>
          </cell>
          <cell r="R291">
            <v>0</v>
          </cell>
        </row>
        <row r="292">
          <cell r="F292" t="str">
            <v/>
          </cell>
          <cell r="H292" t="str">
            <v/>
          </cell>
          <cell r="J292" t="str">
            <v/>
          </cell>
          <cell r="L292" t="str">
            <v/>
          </cell>
          <cell r="M292">
            <v>0</v>
          </cell>
          <cell r="N292" t="str">
            <v/>
          </cell>
          <cell r="P292" t="str">
            <v/>
          </cell>
          <cell r="Q292">
            <v>0</v>
          </cell>
          <cell r="R292">
            <v>0</v>
          </cell>
        </row>
        <row r="293">
          <cell r="F293" t="str">
            <v/>
          </cell>
          <cell r="H293" t="str">
            <v/>
          </cell>
          <cell r="J293" t="str">
            <v/>
          </cell>
          <cell r="L293" t="str">
            <v/>
          </cell>
          <cell r="M293">
            <v>0</v>
          </cell>
          <cell r="N293" t="str">
            <v/>
          </cell>
          <cell r="P293" t="str">
            <v/>
          </cell>
          <cell r="Q293">
            <v>0</v>
          </cell>
          <cell r="R293">
            <v>0</v>
          </cell>
        </row>
        <row r="294">
          <cell r="F294" t="str">
            <v/>
          </cell>
          <cell r="H294" t="str">
            <v/>
          </cell>
          <cell r="J294" t="str">
            <v/>
          </cell>
          <cell r="L294" t="str">
            <v/>
          </cell>
          <cell r="M294">
            <v>0</v>
          </cell>
          <cell r="N294" t="str">
            <v/>
          </cell>
          <cell r="P294" t="str">
            <v/>
          </cell>
          <cell r="Q294">
            <v>0</v>
          </cell>
          <cell r="R294">
            <v>0</v>
          </cell>
        </row>
        <row r="295">
          <cell r="F295" t="str">
            <v/>
          </cell>
          <cell r="H295" t="str">
            <v/>
          </cell>
          <cell r="J295" t="str">
            <v/>
          </cell>
          <cell r="L295" t="str">
            <v/>
          </cell>
          <cell r="M295">
            <v>0</v>
          </cell>
          <cell r="N295" t="str">
            <v/>
          </cell>
          <cell r="P295" t="str">
            <v/>
          </cell>
          <cell r="Q295">
            <v>0</v>
          </cell>
          <cell r="R295">
            <v>0</v>
          </cell>
        </row>
        <row r="296">
          <cell r="F296" t="str">
            <v/>
          </cell>
          <cell r="H296" t="str">
            <v/>
          </cell>
          <cell r="J296" t="str">
            <v/>
          </cell>
          <cell r="L296" t="str">
            <v/>
          </cell>
          <cell r="M296">
            <v>0</v>
          </cell>
          <cell r="N296" t="str">
            <v/>
          </cell>
          <cell r="P296" t="str">
            <v/>
          </cell>
          <cell r="Q296">
            <v>0</v>
          </cell>
          <cell r="R296">
            <v>0</v>
          </cell>
        </row>
        <row r="297">
          <cell r="F297" t="str">
            <v/>
          </cell>
          <cell r="H297" t="str">
            <v/>
          </cell>
          <cell r="J297" t="str">
            <v/>
          </cell>
          <cell r="L297" t="str">
            <v/>
          </cell>
          <cell r="M297">
            <v>0</v>
          </cell>
          <cell r="N297" t="str">
            <v/>
          </cell>
          <cell r="P297" t="str">
            <v/>
          </cell>
          <cell r="Q297">
            <v>0</v>
          </cell>
          <cell r="R297">
            <v>0</v>
          </cell>
        </row>
        <row r="298">
          <cell r="F298" t="str">
            <v/>
          </cell>
          <cell r="H298" t="str">
            <v/>
          </cell>
          <cell r="J298" t="str">
            <v/>
          </cell>
          <cell r="L298" t="str">
            <v/>
          </cell>
          <cell r="M298">
            <v>0</v>
          </cell>
          <cell r="N298" t="str">
            <v/>
          </cell>
          <cell r="P298" t="str">
            <v/>
          </cell>
          <cell r="Q298">
            <v>0</v>
          </cell>
          <cell r="R298">
            <v>0</v>
          </cell>
        </row>
        <row r="299">
          <cell r="F299" t="str">
            <v/>
          </cell>
          <cell r="H299" t="str">
            <v/>
          </cell>
          <cell r="J299" t="str">
            <v/>
          </cell>
          <cell r="L299" t="str">
            <v/>
          </cell>
          <cell r="M299">
            <v>0</v>
          </cell>
          <cell r="N299" t="str">
            <v/>
          </cell>
          <cell r="P299" t="str">
            <v/>
          </cell>
          <cell r="Q299">
            <v>0</v>
          </cell>
          <cell r="R299">
            <v>0</v>
          </cell>
        </row>
        <row r="300">
          <cell r="F300" t="str">
            <v/>
          </cell>
          <cell r="H300" t="str">
            <v/>
          </cell>
          <cell r="J300" t="str">
            <v/>
          </cell>
          <cell r="L300" t="str">
            <v/>
          </cell>
          <cell r="M300">
            <v>0</v>
          </cell>
          <cell r="N300" t="str">
            <v/>
          </cell>
          <cell r="P300" t="str">
            <v/>
          </cell>
          <cell r="Q300">
            <v>0</v>
          </cell>
          <cell r="R300">
            <v>0</v>
          </cell>
        </row>
        <row r="301">
          <cell r="F301" t="str">
            <v/>
          </cell>
          <cell r="H301" t="str">
            <v/>
          </cell>
          <cell r="J301" t="str">
            <v/>
          </cell>
          <cell r="L301" t="str">
            <v/>
          </cell>
          <cell r="M301">
            <v>0</v>
          </cell>
          <cell r="N301" t="str">
            <v/>
          </cell>
          <cell r="P301" t="str">
            <v/>
          </cell>
          <cell r="Q301">
            <v>0</v>
          </cell>
          <cell r="R301">
            <v>0</v>
          </cell>
        </row>
        <row r="302">
          <cell r="F302" t="str">
            <v/>
          </cell>
          <cell r="H302" t="str">
            <v/>
          </cell>
          <cell r="J302" t="str">
            <v/>
          </cell>
          <cell r="L302" t="str">
            <v/>
          </cell>
          <cell r="M302">
            <v>0</v>
          </cell>
          <cell r="N302" t="str">
            <v/>
          </cell>
          <cell r="P302" t="str">
            <v/>
          </cell>
          <cell r="Q302">
            <v>0</v>
          </cell>
          <cell r="R302">
            <v>0</v>
          </cell>
        </row>
        <row r="303">
          <cell r="F303" t="str">
            <v/>
          </cell>
          <cell r="H303" t="str">
            <v/>
          </cell>
          <cell r="J303" t="str">
            <v/>
          </cell>
          <cell r="L303" t="str">
            <v/>
          </cell>
          <cell r="M303">
            <v>0</v>
          </cell>
          <cell r="N303" t="str">
            <v/>
          </cell>
          <cell r="P303" t="str">
            <v/>
          </cell>
          <cell r="Q303">
            <v>0</v>
          </cell>
          <cell r="R303">
            <v>0</v>
          </cell>
        </row>
        <row r="304">
          <cell r="B304" t="str">
            <v>16. 피뢰기 신설</v>
          </cell>
          <cell r="C304" t="str">
            <v xml:space="preserve"> ESB153-261 7.5KV용</v>
          </cell>
          <cell r="D304" t="str">
            <v>조</v>
          </cell>
          <cell r="E304">
            <v>1</v>
          </cell>
          <cell r="F304" t="str">
            <v/>
          </cell>
          <cell r="Q304" t="str">
            <v>x</v>
          </cell>
          <cell r="R304">
            <v>3</v>
          </cell>
        </row>
        <row r="305">
          <cell r="B305" t="str">
            <v>가, 재 료 비</v>
          </cell>
          <cell r="F305" t="str">
            <v/>
          </cell>
          <cell r="H305" t="str">
            <v/>
          </cell>
          <cell r="J305" t="str">
            <v/>
          </cell>
          <cell r="L305" t="str">
            <v/>
          </cell>
          <cell r="N305" t="str">
            <v/>
          </cell>
          <cell r="P305" t="str">
            <v/>
          </cell>
          <cell r="Q305">
            <v>0</v>
          </cell>
        </row>
        <row r="306">
          <cell r="A306" t="str">
            <v xml:space="preserve"> 피뢰기 ESB153-261 7.5KV용</v>
          </cell>
          <cell r="B306" t="str">
            <v xml:space="preserve"> 피뢰기</v>
          </cell>
          <cell r="C306" t="str">
            <v xml:space="preserve"> ESB153-261 7.5KV용</v>
          </cell>
          <cell r="D306" t="str">
            <v>개</v>
          </cell>
          <cell r="E306">
            <v>1</v>
          </cell>
          <cell r="F306" t="str">
            <v>x</v>
          </cell>
          <cell r="G306">
            <v>3</v>
          </cell>
          <cell r="H306" t="str">
            <v/>
          </cell>
          <cell r="J306" t="str">
            <v/>
          </cell>
          <cell r="L306" t="str">
            <v>=</v>
          </cell>
          <cell r="M306">
            <v>3</v>
          </cell>
          <cell r="N306" t="str">
            <v/>
          </cell>
          <cell r="P306" t="str">
            <v/>
          </cell>
          <cell r="Q306">
            <v>0</v>
          </cell>
          <cell r="R306">
            <v>3</v>
          </cell>
        </row>
        <row r="307">
          <cell r="A307" t="str">
            <v xml:space="preserve"> 크램프 동합금제</v>
          </cell>
          <cell r="B307" t="str">
            <v xml:space="preserve"> 크램프</v>
          </cell>
          <cell r="C307" t="str">
            <v xml:space="preserve"> 동합금제</v>
          </cell>
          <cell r="D307" t="str">
            <v>개</v>
          </cell>
          <cell r="E307">
            <v>1</v>
          </cell>
          <cell r="F307" t="str">
            <v>x</v>
          </cell>
          <cell r="G307">
            <v>3</v>
          </cell>
          <cell r="H307" t="str">
            <v/>
          </cell>
          <cell r="J307" t="str">
            <v/>
          </cell>
          <cell r="L307" t="str">
            <v>=</v>
          </cell>
          <cell r="M307">
            <v>3</v>
          </cell>
          <cell r="N307" t="str">
            <v/>
          </cell>
          <cell r="P307" t="str">
            <v/>
          </cell>
          <cell r="Q307">
            <v>0</v>
          </cell>
          <cell r="R307">
            <v>3</v>
          </cell>
        </row>
        <row r="308">
          <cell r="A308" t="str">
            <v xml:space="preserve"> 고압인하용절연전선 PDC 50mm</v>
          </cell>
          <cell r="B308" t="str">
            <v xml:space="preserve"> 고압인하용절연전선</v>
          </cell>
          <cell r="C308" t="str">
            <v xml:space="preserve"> PDC 50mm</v>
          </cell>
          <cell r="D308" t="str">
            <v>m</v>
          </cell>
          <cell r="E308">
            <v>2</v>
          </cell>
          <cell r="F308" t="str">
            <v>x</v>
          </cell>
          <cell r="G308">
            <v>3</v>
          </cell>
          <cell r="H308" t="str">
            <v/>
          </cell>
          <cell r="J308" t="str">
            <v/>
          </cell>
          <cell r="L308" t="str">
            <v>=</v>
          </cell>
          <cell r="M308">
            <v>6</v>
          </cell>
          <cell r="N308" t="str">
            <v/>
          </cell>
          <cell r="P308" t="str">
            <v/>
          </cell>
          <cell r="Q308">
            <v>0</v>
          </cell>
          <cell r="R308">
            <v>6</v>
          </cell>
        </row>
        <row r="309">
          <cell r="A309" t="str">
            <v xml:space="preserve"> 머쉰볼트,너트,와샤부 M16x400</v>
          </cell>
          <cell r="B309" t="str">
            <v xml:space="preserve"> 머쉰볼트,너트,와샤부</v>
          </cell>
          <cell r="C309" t="str">
            <v xml:space="preserve"> M16x400</v>
          </cell>
          <cell r="D309" t="str">
            <v>개</v>
          </cell>
          <cell r="E309">
            <v>0.6</v>
          </cell>
          <cell r="F309" t="str">
            <v>x</v>
          </cell>
          <cell r="G309">
            <v>3</v>
          </cell>
          <cell r="H309" t="str">
            <v/>
          </cell>
          <cell r="J309" t="str">
            <v/>
          </cell>
          <cell r="L309" t="str">
            <v>=</v>
          </cell>
          <cell r="M309">
            <v>1.8</v>
          </cell>
          <cell r="N309" t="str">
            <v/>
          </cell>
          <cell r="P309" t="str">
            <v/>
          </cell>
          <cell r="Q309">
            <v>0</v>
          </cell>
          <cell r="R309">
            <v>1</v>
          </cell>
        </row>
        <row r="313">
          <cell r="F313" t="str">
            <v/>
          </cell>
          <cell r="H313" t="str">
            <v/>
          </cell>
          <cell r="J313" t="str">
            <v/>
          </cell>
          <cell r="L313" t="str">
            <v/>
          </cell>
          <cell r="M313">
            <v>0</v>
          </cell>
          <cell r="N313" t="str">
            <v/>
          </cell>
          <cell r="P313" t="str">
            <v/>
          </cell>
          <cell r="Q313">
            <v>0</v>
          </cell>
          <cell r="R313">
            <v>0</v>
          </cell>
        </row>
        <row r="314">
          <cell r="F314" t="str">
            <v/>
          </cell>
          <cell r="H314" t="str">
            <v/>
          </cell>
          <cell r="J314" t="str">
            <v/>
          </cell>
          <cell r="L314" t="str">
            <v/>
          </cell>
          <cell r="M314">
            <v>0</v>
          </cell>
          <cell r="N314" t="str">
            <v/>
          </cell>
          <cell r="P314" t="str">
            <v/>
          </cell>
          <cell r="Q314">
            <v>0</v>
          </cell>
          <cell r="R314">
            <v>0</v>
          </cell>
        </row>
        <row r="315">
          <cell r="F315" t="str">
            <v/>
          </cell>
          <cell r="H315" t="str">
            <v/>
          </cell>
          <cell r="J315" t="str">
            <v/>
          </cell>
          <cell r="L315" t="str">
            <v/>
          </cell>
          <cell r="M315">
            <v>0</v>
          </cell>
          <cell r="N315" t="str">
            <v/>
          </cell>
          <cell r="P315" t="str">
            <v/>
          </cell>
          <cell r="Q315">
            <v>0</v>
          </cell>
          <cell r="R315">
            <v>0</v>
          </cell>
        </row>
        <row r="316">
          <cell r="F316" t="str">
            <v/>
          </cell>
          <cell r="H316" t="str">
            <v/>
          </cell>
          <cell r="J316" t="str">
            <v/>
          </cell>
          <cell r="L316" t="str">
            <v/>
          </cell>
          <cell r="M316">
            <v>0</v>
          </cell>
          <cell r="N316" t="str">
            <v/>
          </cell>
          <cell r="P316" t="str">
            <v/>
          </cell>
          <cell r="Q316">
            <v>0</v>
          </cell>
          <cell r="R316">
            <v>0</v>
          </cell>
        </row>
        <row r="317">
          <cell r="F317" t="str">
            <v/>
          </cell>
          <cell r="H317" t="str">
            <v/>
          </cell>
          <cell r="J317" t="str">
            <v/>
          </cell>
          <cell r="L317" t="str">
            <v/>
          </cell>
          <cell r="M317">
            <v>0</v>
          </cell>
          <cell r="N317" t="str">
            <v/>
          </cell>
          <cell r="P317" t="str">
            <v/>
          </cell>
          <cell r="Q317">
            <v>0</v>
          </cell>
          <cell r="R317">
            <v>0</v>
          </cell>
        </row>
        <row r="318">
          <cell r="F318" t="str">
            <v/>
          </cell>
          <cell r="H318" t="str">
            <v/>
          </cell>
          <cell r="J318" t="str">
            <v/>
          </cell>
          <cell r="L318" t="str">
            <v/>
          </cell>
          <cell r="M318">
            <v>0</v>
          </cell>
          <cell r="N318" t="str">
            <v/>
          </cell>
          <cell r="P318" t="str">
            <v/>
          </cell>
          <cell r="Q318">
            <v>0</v>
          </cell>
          <cell r="R318">
            <v>0</v>
          </cell>
        </row>
        <row r="319">
          <cell r="F319" t="str">
            <v/>
          </cell>
          <cell r="H319" t="str">
            <v/>
          </cell>
          <cell r="J319" t="str">
            <v/>
          </cell>
          <cell r="L319" t="str">
            <v/>
          </cell>
          <cell r="M319">
            <v>0</v>
          </cell>
          <cell r="N319" t="str">
            <v/>
          </cell>
          <cell r="P319" t="str">
            <v/>
          </cell>
          <cell r="Q319">
            <v>0</v>
          </cell>
          <cell r="R319">
            <v>0</v>
          </cell>
        </row>
        <row r="320">
          <cell r="F320" t="str">
            <v/>
          </cell>
          <cell r="H320" t="str">
            <v/>
          </cell>
          <cell r="J320" t="str">
            <v/>
          </cell>
          <cell r="L320" t="str">
            <v/>
          </cell>
          <cell r="M320">
            <v>0</v>
          </cell>
          <cell r="N320" t="str">
            <v/>
          </cell>
          <cell r="P320" t="str">
            <v/>
          </cell>
          <cell r="Q320">
            <v>0</v>
          </cell>
          <cell r="R320">
            <v>0</v>
          </cell>
        </row>
        <row r="321">
          <cell r="F321" t="str">
            <v/>
          </cell>
          <cell r="H321" t="str">
            <v/>
          </cell>
          <cell r="J321" t="str">
            <v/>
          </cell>
          <cell r="L321" t="str">
            <v/>
          </cell>
          <cell r="M321">
            <v>0</v>
          </cell>
          <cell r="N321" t="str">
            <v/>
          </cell>
          <cell r="P321" t="str">
            <v/>
          </cell>
          <cell r="Q321">
            <v>0</v>
          </cell>
          <cell r="R321">
            <v>0</v>
          </cell>
        </row>
        <row r="322">
          <cell r="F322" t="str">
            <v/>
          </cell>
          <cell r="H322" t="str">
            <v/>
          </cell>
          <cell r="J322" t="str">
            <v/>
          </cell>
          <cell r="L322" t="str">
            <v/>
          </cell>
          <cell r="M322">
            <v>0</v>
          </cell>
          <cell r="N322" t="str">
            <v/>
          </cell>
          <cell r="P322" t="str">
            <v/>
          </cell>
          <cell r="Q322">
            <v>0</v>
          </cell>
          <cell r="R322">
            <v>0</v>
          </cell>
        </row>
        <row r="323">
          <cell r="F323" t="str">
            <v/>
          </cell>
          <cell r="H323" t="str">
            <v/>
          </cell>
          <cell r="J323" t="str">
            <v/>
          </cell>
          <cell r="L323" t="str">
            <v/>
          </cell>
          <cell r="M323">
            <v>0</v>
          </cell>
          <cell r="N323" t="str">
            <v/>
          </cell>
          <cell r="P323" t="str">
            <v/>
          </cell>
          <cell r="Q323">
            <v>0</v>
          </cell>
          <cell r="R323">
            <v>0</v>
          </cell>
        </row>
        <row r="324">
          <cell r="B324" t="str">
            <v>17. 피뢰기 철거</v>
          </cell>
          <cell r="C324" t="str">
            <v xml:space="preserve"> LA 7.5KV 2.5KA</v>
          </cell>
          <cell r="D324" t="str">
            <v>조</v>
          </cell>
          <cell r="E324">
            <v>1</v>
          </cell>
          <cell r="F324" t="str">
            <v/>
          </cell>
          <cell r="Q324" t="str">
            <v>x</v>
          </cell>
          <cell r="R324">
            <v>6</v>
          </cell>
        </row>
        <row r="325">
          <cell r="B325" t="str">
            <v>가. 철 거 품</v>
          </cell>
          <cell r="F325" t="str">
            <v/>
          </cell>
          <cell r="H325" t="str">
            <v/>
          </cell>
          <cell r="J325" t="str">
            <v/>
          </cell>
          <cell r="L325" t="str">
            <v/>
          </cell>
          <cell r="N325" t="str">
            <v/>
          </cell>
          <cell r="P325" t="str">
            <v/>
          </cell>
          <cell r="Q325">
            <v>0</v>
          </cell>
        </row>
        <row r="326">
          <cell r="A326" t="str">
            <v xml:space="preserve"> 피뢰기 LA 7.5KV 2.5KA</v>
          </cell>
          <cell r="B326" t="str">
            <v xml:space="preserve"> 피뢰기</v>
          </cell>
          <cell r="C326" t="str">
            <v xml:space="preserve"> LA 7.5KV 2.5KA</v>
          </cell>
          <cell r="D326" t="str">
            <v>kit</v>
          </cell>
          <cell r="E326">
            <v>1</v>
          </cell>
          <cell r="F326" t="str">
            <v>x</v>
          </cell>
          <cell r="G326">
            <v>1</v>
          </cell>
          <cell r="H326" t="str">
            <v/>
          </cell>
          <cell r="J326" t="str">
            <v/>
          </cell>
          <cell r="L326" t="str">
            <v>=</v>
          </cell>
          <cell r="M326">
            <v>1</v>
          </cell>
          <cell r="N326" t="str">
            <v/>
          </cell>
          <cell r="P326" t="str">
            <v/>
          </cell>
          <cell r="Q326">
            <v>0</v>
          </cell>
          <cell r="R326">
            <v>1</v>
          </cell>
        </row>
        <row r="327">
          <cell r="A327" t="str">
            <v xml:space="preserve"> 단로기 DS 7.2KV 400A</v>
          </cell>
          <cell r="B327" t="str">
            <v xml:space="preserve"> 단로기</v>
          </cell>
          <cell r="C327" t="str">
            <v xml:space="preserve"> DS 7.2KV 400A</v>
          </cell>
          <cell r="D327" t="str">
            <v>개</v>
          </cell>
          <cell r="E327">
            <v>3</v>
          </cell>
          <cell r="F327" t="str">
            <v>x</v>
          </cell>
          <cell r="G327">
            <v>1</v>
          </cell>
          <cell r="H327" t="str">
            <v/>
          </cell>
          <cell r="J327" t="str">
            <v/>
          </cell>
          <cell r="L327" t="str">
            <v>=</v>
          </cell>
          <cell r="M327">
            <v>3</v>
          </cell>
          <cell r="N327" t="str">
            <v/>
          </cell>
          <cell r="P327" t="str">
            <v/>
          </cell>
          <cell r="Q327">
            <v>0</v>
          </cell>
          <cell r="R327">
            <v>3</v>
          </cell>
        </row>
        <row r="328">
          <cell r="A328" t="str">
            <v xml:space="preserve"> 단로기용 완철 75x75x9tx1800</v>
          </cell>
          <cell r="B328" t="str">
            <v xml:space="preserve"> 단로기용 완철</v>
          </cell>
          <cell r="C328" t="str">
            <v xml:space="preserve"> 75x75x9tx1800</v>
          </cell>
          <cell r="D328" t="str">
            <v>본</v>
          </cell>
          <cell r="E328">
            <v>3</v>
          </cell>
          <cell r="F328" t="str">
            <v>x</v>
          </cell>
          <cell r="G328">
            <v>1</v>
          </cell>
          <cell r="H328" t="str">
            <v/>
          </cell>
          <cell r="J328" t="str">
            <v/>
          </cell>
          <cell r="L328" t="str">
            <v>=</v>
          </cell>
          <cell r="M328">
            <v>3</v>
          </cell>
          <cell r="N328" t="str">
            <v/>
          </cell>
          <cell r="P328" t="str">
            <v/>
          </cell>
          <cell r="Q328">
            <v>0</v>
          </cell>
          <cell r="R328">
            <v>3</v>
          </cell>
        </row>
        <row r="329">
          <cell r="M329">
            <v>0</v>
          </cell>
          <cell r="N329" t="str">
            <v/>
          </cell>
          <cell r="P329" t="str">
            <v/>
          </cell>
          <cell r="Q329">
            <v>0</v>
          </cell>
          <cell r="R329">
            <v>0</v>
          </cell>
        </row>
        <row r="342">
          <cell r="F342" t="str">
            <v/>
          </cell>
          <cell r="H342" t="str">
            <v/>
          </cell>
          <cell r="J342" t="str">
            <v/>
          </cell>
          <cell r="L342" t="str">
            <v/>
          </cell>
          <cell r="M342">
            <v>0</v>
          </cell>
          <cell r="N342" t="str">
            <v/>
          </cell>
          <cell r="P342" t="str">
            <v/>
          </cell>
          <cell r="Q342">
            <v>0</v>
          </cell>
          <cell r="R342">
            <v>0</v>
          </cell>
        </row>
        <row r="343">
          <cell r="F343" t="str">
            <v/>
          </cell>
          <cell r="H343" t="str">
            <v/>
          </cell>
          <cell r="J343" t="str">
            <v/>
          </cell>
          <cell r="L343" t="str">
            <v/>
          </cell>
          <cell r="M343">
            <v>0</v>
          </cell>
          <cell r="N343" t="str">
            <v/>
          </cell>
          <cell r="P343" t="str">
            <v/>
          </cell>
          <cell r="Q343">
            <v>0</v>
          </cell>
          <cell r="R343">
            <v>0</v>
          </cell>
        </row>
        <row r="344">
          <cell r="B344" t="str">
            <v>18. 변압기 신설</v>
          </cell>
          <cell r="C344" t="str">
            <v xml:space="preserve"> MOLD 6.6KV3Φ20KVA</v>
          </cell>
          <cell r="D344" t="str">
            <v>면</v>
          </cell>
          <cell r="E344">
            <v>1</v>
          </cell>
          <cell r="F344" t="str">
            <v/>
          </cell>
          <cell r="Q344" t="str">
            <v>x</v>
          </cell>
          <cell r="R344">
            <v>1</v>
          </cell>
        </row>
        <row r="345">
          <cell r="B345" t="str">
            <v>가. 재 료 비</v>
          </cell>
          <cell r="F345" t="str">
            <v/>
          </cell>
          <cell r="H345" t="str">
            <v/>
          </cell>
          <cell r="J345" t="str">
            <v/>
          </cell>
          <cell r="L345" t="str">
            <v/>
          </cell>
          <cell r="N345" t="str">
            <v/>
          </cell>
          <cell r="P345" t="str">
            <v/>
          </cell>
          <cell r="Q345">
            <v>0</v>
          </cell>
        </row>
        <row r="346">
          <cell r="A346" t="str">
            <v xml:space="preserve"> 변압기함 신설 MOLD 6.6KV3Φ20KVA</v>
          </cell>
          <cell r="B346" t="str">
            <v xml:space="preserve"> 변압기함 신설</v>
          </cell>
          <cell r="C346" t="str">
            <v xml:space="preserve"> MOLD 6.6KV3Φ20KVA</v>
          </cell>
          <cell r="D346" t="str">
            <v>면</v>
          </cell>
          <cell r="E346">
            <v>1</v>
          </cell>
          <cell r="F346" t="str">
            <v>x</v>
          </cell>
          <cell r="G346">
            <v>1</v>
          </cell>
          <cell r="H346" t="str">
            <v/>
          </cell>
          <cell r="J346" t="str">
            <v/>
          </cell>
          <cell r="L346" t="str">
            <v>=</v>
          </cell>
          <cell r="M346">
            <v>1</v>
          </cell>
          <cell r="N346" t="str">
            <v/>
          </cell>
          <cell r="P346" t="str">
            <v/>
          </cell>
          <cell r="Q346">
            <v>0</v>
          </cell>
          <cell r="R346">
            <v>1</v>
          </cell>
        </row>
        <row r="347">
          <cell r="A347" t="str">
            <v xml:space="preserve"> 셋트앵커(5/16") M8 L60</v>
          </cell>
          <cell r="B347" t="str">
            <v xml:space="preserve"> 셋트앵커(5/16")</v>
          </cell>
          <cell r="C347" t="str">
            <v xml:space="preserve"> M8 L60</v>
          </cell>
          <cell r="D347" t="str">
            <v>개</v>
          </cell>
          <cell r="E347">
            <v>8</v>
          </cell>
          <cell r="F347" t="str">
            <v>x</v>
          </cell>
          <cell r="G347">
            <v>1</v>
          </cell>
          <cell r="H347" t="str">
            <v/>
          </cell>
          <cell r="J347" t="str">
            <v/>
          </cell>
          <cell r="L347" t="str">
            <v>=</v>
          </cell>
          <cell r="M347">
            <v>8</v>
          </cell>
          <cell r="N347" t="str">
            <v/>
          </cell>
          <cell r="P347" t="str">
            <v/>
          </cell>
          <cell r="Q347">
            <v>0</v>
          </cell>
          <cell r="R347">
            <v>8</v>
          </cell>
        </row>
        <row r="348">
          <cell r="A348" t="str">
            <v xml:space="preserve"> 새들 SUS 70C</v>
          </cell>
          <cell r="B348" t="str">
            <v xml:space="preserve"> 새들</v>
          </cell>
          <cell r="C348" t="str">
            <v xml:space="preserve"> SUS 70C</v>
          </cell>
          <cell r="D348" t="str">
            <v>개</v>
          </cell>
          <cell r="E348">
            <v>2</v>
          </cell>
          <cell r="F348" t="str">
            <v>x</v>
          </cell>
          <cell r="G348">
            <v>1</v>
          </cell>
          <cell r="H348" t="str">
            <v/>
          </cell>
          <cell r="J348" t="str">
            <v/>
          </cell>
          <cell r="L348" t="str">
            <v>=</v>
          </cell>
          <cell r="M348">
            <v>2</v>
          </cell>
          <cell r="N348" t="str">
            <v/>
          </cell>
          <cell r="P348" t="str">
            <v/>
          </cell>
          <cell r="Q348">
            <v>0</v>
          </cell>
          <cell r="R348">
            <v>2</v>
          </cell>
        </row>
        <row r="349">
          <cell r="A349" t="str">
            <v xml:space="preserve"> 전선관 콘넥타 HI-PVC 70C</v>
          </cell>
          <cell r="B349" t="str">
            <v xml:space="preserve"> 전선관 콘넥타</v>
          </cell>
          <cell r="C349" t="str">
            <v xml:space="preserve"> HI-PVC 70C</v>
          </cell>
          <cell r="D349" t="str">
            <v>개</v>
          </cell>
          <cell r="E349">
            <v>2</v>
          </cell>
          <cell r="F349" t="str">
            <v>x</v>
          </cell>
          <cell r="G349">
            <v>1</v>
          </cell>
          <cell r="H349" t="str">
            <v/>
          </cell>
          <cell r="J349" t="str">
            <v/>
          </cell>
          <cell r="L349" t="str">
            <v>=</v>
          </cell>
          <cell r="M349">
            <v>2</v>
          </cell>
          <cell r="N349" t="str">
            <v/>
          </cell>
          <cell r="P349" t="str">
            <v/>
          </cell>
          <cell r="Q349">
            <v>0</v>
          </cell>
          <cell r="R349">
            <v>2</v>
          </cell>
        </row>
        <row r="350">
          <cell r="A350" t="str">
            <v xml:space="preserve"> 비닐테이프 0.2x19x10m</v>
          </cell>
          <cell r="B350" t="str">
            <v xml:space="preserve"> 비닐테이프</v>
          </cell>
          <cell r="C350" t="str">
            <v xml:space="preserve"> 0.2x19x10m</v>
          </cell>
          <cell r="D350" t="str">
            <v>m</v>
          </cell>
          <cell r="E350">
            <v>1</v>
          </cell>
          <cell r="F350" t="str">
            <v>x</v>
          </cell>
          <cell r="G350">
            <v>1</v>
          </cell>
          <cell r="H350" t="str">
            <v/>
          </cell>
          <cell r="J350" t="str">
            <v/>
          </cell>
          <cell r="L350" t="str">
            <v>=</v>
          </cell>
          <cell r="M350">
            <v>1</v>
          </cell>
          <cell r="N350" t="str">
            <v/>
          </cell>
          <cell r="P350" t="str">
            <v/>
          </cell>
          <cell r="Q350">
            <v>0</v>
          </cell>
          <cell r="R350">
            <v>1</v>
          </cell>
        </row>
        <row r="351">
          <cell r="A351" t="str">
            <v xml:space="preserve"> 실리콘고무테이프 0.3x25x9m</v>
          </cell>
          <cell r="B351" t="str">
            <v xml:space="preserve"> 실리콘고무테이프</v>
          </cell>
          <cell r="C351" t="str">
            <v xml:space="preserve"> 0.3x25x9m</v>
          </cell>
          <cell r="D351" t="str">
            <v>m</v>
          </cell>
          <cell r="E351">
            <v>1</v>
          </cell>
          <cell r="F351" t="str">
            <v>x</v>
          </cell>
          <cell r="G351">
            <v>1</v>
          </cell>
          <cell r="H351" t="str">
            <v/>
          </cell>
          <cell r="J351" t="str">
            <v/>
          </cell>
          <cell r="L351" t="str">
            <v>=</v>
          </cell>
          <cell r="M351">
            <v>1</v>
          </cell>
          <cell r="N351" t="str">
            <v/>
          </cell>
          <cell r="P351" t="str">
            <v/>
          </cell>
          <cell r="Q351">
            <v>0</v>
          </cell>
          <cell r="R351">
            <v>1</v>
          </cell>
        </row>
        <row r="352">
          <cell r="A352" t="str">
            <v xml:space="preserve"> 콘크리트치기 1:3:6</v>
          </cell>
          <cell r="B352" t="str">
            <v xml:space="preserve"> 콘크리트치기</v>
          </cell>
          <cell r="C352" t="str">
            <v xml:space="preserve"> 1:3:6</v>
          </cell>
          <cell r="D352" t="str">
            <v>㎥</v>
          </cell>
          <cell r="E352">
            <v>1.296</v>
          </cell>
          <cell r="F352" t="str">
            <v>x</v>
          </cell>
          <cell r="G352">
            <v>1</v>
          </cell>
          <cell r="H352" t="str">
            <v/>
          </cell>
          <cell r="J352" t="str">
            <v/>
          </cell>
          <cell r="L352" t="str">
            <v>=</v>
          </cell>
          <cell r="M352">
            <v>1.29</v>
          </cell>
          <cell r="N352" t="str">
            <v/>
          </cell>
          <cell r="P352" t="str">
            <v/>
          </cell>
          <cell r="Q352">
            <v>0</v>
          </cell>
          <cell r="R352">
            <v>1.29</v>
          </cell>
        </row>
        <row r="353">
          <cell r="A353" t="str">
            <v xml:space="preserve"> 시멘트 포틀랜드 40kg</v>
          </cell>
          <cell r="B353" t="str">
            <v xml:space="preserve"> 시멘트</v>
          </cell>
          <cell r="C353" t="str">
            <v xml:space="preserve"> 포틀랜드 40kg</v>
          </cell>
          <cell r="D353" t="str">
            <v>포</v>
          </cell>
          <cell r="E353">
            <v>7.1280000000000001</v>
          </cell>
          <cell r="F353" t="str">
            <v>x</v>
          </cell>
          <cell r="G353">
            <v>1</v>
          </cell>
          <cell r="H353" t="str">
            <v/>
          </cell>
          <cell r="J353" t="str">
            <v/>
          </cell>
          <cell r="L353" t="str">
            <v>=</v>
          </cell>
          <cell r="M353">
            <v>7.12</v>
          </cell>
          <cell r="N353" t="str">
            <v/>
          </cell>
          <cell r="P353" t="str">
            <v/>
          </cell>
          <cell r="Q353">
            <v>0</v>
          </cell>
          <cell r="R353">
            <v>7.12</v>
          </cell>
        </row>
        <row r="354">
          <cell r="A354" t="str">
            <v xml:space="preserve"> 모래 세사</v>
          </cell>
          <cell r="B354" t="str">
            <v xml:space="preserve"> 모래</v>
          </cell>
          <cell r="C354" t="str">
            <v xml:space="preserve"> 세사</v>
          </cell>
          <cell r="D354" t="str">
            <v>㎥</v>
          </cell>
          <cell r="E354">
            <v>0.60899999999999999</v>
          </cell>
          <cell r="F354" t="str">
            <v>x</v>
          </cell>
          <cell r="G354">
            <v>1</v>
          </cell>
          <cell r="H354" t="str">
            <v/>
          </cell>
          <cell r="J354" t="str">
            <v/>
          </cell>
          <cell r="L354" t="str">
            <v>=</v>
          </cell>
          <cell r="M354">
            <v>0.6</v>
          </cell>
          <cell r="N354" t="str">
            <v/>
          </cell>
          <cell r="P354" t="str">
            <v/>
          </cell>
          <cell r="Q354">
            <v>0</v>
          </cell>
          <cell r="R354">
            <v>0.6</v>
          </cell>
        </row>
        <row r="355">
          <cell r="A355" t="str">
            <v xml:space="preserve"> 자갈 25mm이하</v>
          </cell>
          <cell r="B355" t="str">
            <v xml:space="preserve"> 자갈</v>
          </cell>
          <cell r="C355" t="str">
            <v xml:space="preserve"> 25mm이하</v>
          </cell>
          <cell r="D355" t="str">
            <v>㎥</v>
          </cell>
          <cell r="E355">
            <v>1.218</v>
          </cell>
          <cell r="F355" t="str">
            <v>x</v>
          </cell>
          <cell r="G355">
            <v>1</v>
          </cell>
          <cell r="H355" t="str">
            <v/>
          </cell>
          <cell r="J355" t="str">
            <v/>
          </cell>
          <cell r="L355" t="str">
            <v>=</v>
          </cell>
          <cell r="M355">
            <v>1.21</v>
          </cell>
          <cell r="N355" t="str">
            <v/>
          </cell>
          <cell r="P355" t="str">
            <v/>
          </cell>
          <cell r="Q355">
            <v>0</v>
          </cell>
          <cell r="R355">
            <v>1.21</v>
          </cell>
        </row>
        <row r="356">
          <cell r="A356" t="str">
            <v xml:space="preserve"> 막돌 250mm이하</v>
          </cell>
          <cell r="B356" t="str">
            <v xml:space="preserve"> 막돌</v>
          </cell>
          <cell r="C356" t="str">
            <v xml:space="preserve"> 250mm이하</v>
          </cell>
          <cell r="D356" t="str">
            <v>㎥</v>
          </cell>
          <cell r="E356">
            <v>0.96799999999999997</v>
          </cell>
          <cell r="F356" t="str">
            <v>x</v>
          </cell>
          <cell r="G356">
            <v>1</v>
          </cell>
          <cell r="H356" t="str">
            <v/>
          </cell>
          <cell r="J356" t="str">
            <v/>
          </cell>
          <cell r="L356" t="str">
            <v>=</v>
          </cell>
          <cell r="M356">
            <v>0.96</v>
          </cell>
          <cell r="N356" t="str">
            <v/>
          </cell>
          <cell r="P356" t="str">
            <v/>
          </cell>
          <cell r="Q356">
            <v>0</v>
          </cell>
          <cell r="R356">
            <v>0.96</v>
          </cell>
        </row>
        <row r="357">
          <cell r="A357" t="str">
            <v xml:space="preserve"> 거푸집 합판 4회</v>
          </cell>
          <cell r="B357" t="str">
            <v xml:space="preserve"> 거푸집</v>
          </cell>
          <cell r="C357" t="str">
            <v xml:space="preserve"> 합판 4회</v>
          </cell>
          <cell r="D357" t="str">
            <v>㎡</v>
          </cell>
          <cell r="E357">
            <v>2.88</v>
          </cell>
          <cell r="F357" t="str">
            <v>x</v>
          </cell>
          <cell r="G357">
            <v>1</v>
          </cell>
          <cell r="H357" t="str">
            <v/>
          </cell>
          <cell r="J357" t="str">
            <v/>
          </cell>
          <cell r="L357" t="str">
            <v>=</v>
          </cell>
          <cell r="M357">
            <v>2.88</v>
          </cell>
          <cell r="N357" t="str">
            <v/>
          </cell>
          <cell r="P357" t="str">
            <v/>
          </cell>
          <cell r="Q357">
            <v>0</v>
          </cell>
          <cell r="R357">
            <v>2.88</v>
          </cell>
        </row>
        <row r="358">
          <cell r="A358" t="str">
            <v xml:space="preserve"> WIRE MESH #8x100x100</v>
          </cell>
          <cell r="B358" t="str">
            <v xml:space="preserve"> WIRE MESH</v>
          </cell>
          <cell r="C358" t="str">
            <v xml:space="preserve"> #8x100x100</v>
          </cell>
          <cell r="D358" t="str">
            <v>㎡</v>
          </cell>
          <cell r="E358">
            <v>6.48</v>
          </cell>
          <cell r="F358" t="str">
            <v>x</v>
          </cell>
          <cell r="G358">
            <v>1</v>
          </cell>
          <cell r="H358" t="str">
            <v/>
          </cell>
          <cell r="J358" t="str">
            <v/>
          </cell>
          <cell r="L358" t="str">
            <v>=</v>
          </cell>
          <cell r="M358">
            <v>6.48</v>
          </cell>
          <cell r="N358" t="str">
            <v/>
          </cell>
          <cell r="P358" t="str">
            <v/>
          </cell>
          <cell r="Q358">
            <v>0</v>
          </cell>
          <cell r="R358">
            <v>6.48</v>
          </cell>
        </row>
        <row r="359">
          <cell r="A359" t="str">
            <v xml:space="preserve"> 터파기 인력</v>
          </cell>
          <cell r="B359" t="str">
            <v xml:space="preserve"> 터파기</v>
          </cell>
          <cell r="C359" t="str">
            <v xml:space="preserve"> 인력</v>
          </cell>
          <cell r="D359" t="str">
            <v>㎥</v>
          </cell>
          <cell r="E359">
            <v>2.7040000000000002</v>
          </cell>
          <cell r="F359" t="str">
            <v>x</v>
          </cell>
          <cell r="G359">
            <v>1</v>
          </cell>
          <cell r="H359" t="str">
            <v/>
          </cell>
          <cell r="J359" t="str">
            <v/>
          </cell>
          <cell r="L359" t="str">
            <v>=</v>
          </cell>
          <cell r="M359">
            <v>2.7</v>
          </cell>
          <cell r="N359" t="str">
            <v/>
          </cell>
          <cell r="P359" t="str">
            <v/>
          </cell>
          <cell r="Q359">
            <v>0</v>
          </cell>
          <cell r="R359">
            <v>2.7</v>
          </cell>
        </row>
        <row r="360">
          <cell r="A360" t="str">
            <v xml:space="preserve"> 되메우기 인력</v>
          </cell>
          <cell r="B360" t="str">
            <v xml:space="preserve"> 되메우기</v>
          </cell>
          <cell r="C360" t="str">
            <v xml:space="preserve"> 인력</v>
          </cell>
          <cell r="D360" t="str">
            <v>㎥</v>
          </cell>
          <cell r="E360">
            <v>1.0880000000000001</v>
          </cell>
          <cell r="F360" t="str">
            <v>x</v>
          </cell>
          <cell r="G360">
            <v>1</v>
          </cell>
          <cell r="H360" t="str">
            <v/>
          </cell>
          <cell r="J360" t="str">
            <v/>
          </cell>
          <cell r="L360" t="str">
            <v>=</v>
          </cell>
          <cell r="M360">
            <v>1.08</v>
          </cell>
          <cell r="N360" t="str">
            <v/>
          </cell>
          <cell r="P360" t="str">
            <v/>
          </cell>
          <cell r="Q360">
            <v>0</v>
          </cell>
          <cell r="R360">
            <v>1.08</v>
          </cell>
        </row>
        <row r="361">
          <cell r="A361" t="str">
            <v xml:space="preserve"> 잔토처리 현장내,인력</v>
          </cell>
          <cell r="B361" t="str">
            <v xml:space="preserve"> 잔토처리</v>
          </cell>
          <cell r="C361" t="str">
            <v xml:space="preserve"> 현장내,인력</v>
          </cell>
          <cell r="D361" t="str">
            <v>㎥</v>
          </cell>
          <cell r="E361">
            <v>1.6160000000000001</v>
          </cell>
          <cell r="F361" t="str">
            <v>x</v>
          </cell>
          <cell r="G361">
            <v>1</v>
          </cell>
          <cell r="H361" t="str">
            <v/>
          </cell>
          <cell r="J361" t="str">
            <v/>
          </cell>
          <cell r="L361" t="str">
            <v>=</v>
          </cell>
          <cell r="M361">
            <v>1.61</v>
          </cell>
          <cell r="N361" t="str">
            <v/>
          </cell>
          <cell r="P361" t="str">
            <v/>
          </cell>
          <cell r="Q361">
            <v>0</v>
          </cell>
          <cell r="R361">
            <v>1.61</v>
          </cell>
        </row>
        <row r="362">
          <cell r="F362" t="str">
            <v/>
          </cell>
          <cell r="H362" t="str">
            <v/>
          </cell>
          <cell r="J362" t="str">
            <v/>
          </cell>
          <cell r="L362" t="str">
            <v/>
          </cell>
          <cell r="M362">
            <v>0</v>
          </cell>
          <cell r="N362" t="str">
            <v/>
          </cell>
          <cell r="P362" t="str">
            <v/>
          </cell>
          <cell r="Q362">
            <v>0</v>
          </cell>
          <cell r="R362">
            <v>0</v>
          </cell>
        </row>
        <row r="363">
          <cell r="F363" t="str">
            <v/>
          </cell>
          <cell r="H363" t="str">
            <v/>
          </cell>
          <cell r="J363" t="str">
            <v/>
          </cell>
          <cell r="L363" t="str">
            <v/>
          </cell>
          <cell r="M363">
            <v>0</v>
          </cell>
          <cell r="N363" t="str">
            <v/>
          </cell>
          <cell r="P363" t="str">
            <v/>
          </cell>
          <cell r="Q363">
            <v>0</v>
          </cell>
          <cell r="R363">
            <v>0</v>
          </cell>
        </row>
        <row r="364">
          <cell r="B364" t="str">
            <v>19. 변압기 철거</v>
          </cell>
          <cell r="C364" t="str">
            <v xml:space="preserve"> 6.3KV 210/105V 1Φ20KVA</v>
          </cell>
          <cell r="D364" t="str">
            <v>대</v>
          </cell>
          <cell r="E364">
            <v>1</v>
          </cell>
          <cell r="F364" t="str">
            <v/>
          </cell>
          <cell r="Q364" t="str">
            <v>x</v>
          </cell>
          <cell r="R364">
            <v>1</v>
          </cell>
        </row>
        <row r="365">
          <cell r="B365" t="str">
            <v>가. 철 거 품</v>
          </cell>
          <cell r="F365" t="str">
            <v/>
          </cell>
          <cell r="H365" t="str">
            <v/>
          </cell>
          <cell r="J365" t="str">
            <v/>
          </cell>
          <cell r="L365" t="str">
            <v/>
          </cell>
          <cell r="N365" t="str">
            <v/>
          </cell>
          <cell r="P365" t="str">
            <v/>
          </cell>
          <cell r="Q365">
            <v>0</v>
          </cell>
        </row>
        <row r="366">
          <cell r="A366" t="str">
            <v xml:space="preserve"> 변압기 6.3KV 210/105V 1Φ20KVA</v>
          </cell>
          <cell r="B366" t="str">
            <v xml:space="preserve"> 변압기</v>
          </cell>
          <cell r="C366" t="str">
            <v xml:space="preserve"> 6.3KV 210/105V 1Φ20KVA</v>
          </cell>
          <cell r="D366" t="str">
            <v>대</v>
          </cell>
          <cell r="E366">
            <v>1</v>
          </cell>
          <cell r="F366" t="str">
            <v>x</v>
          </cell>
          <cell r="G366">
            <v>1</v>
          </cell>
          <cell r="H366" t="str">
            <v/>
          </cell>
          <cell r="J366" t="str">
            <v/>
          </cell>
          <cell r="L366" t="str">
            <v>=</v>
          </cell>
          <cell r="M366">
            <v>1</v>
          </cell>
          <cell r="N366" t="str">
            <v/>
          </cell>
          <cell r="P366" t="str">
            <v/>
          </cell>
          <cell r="Q366">
            <v>0</v>
          </cell>
          <cell r="R366">
            <v>1</v>
          </cell>
        </row>
        <row r="367">
          <cell r="A367" t="str">
            <v xml:space="preserve"> 고압컷아웃 스위치 각종</v>
          </cell>
          <cell r="B367" t="str">
            <v xml:space="preserve"> 고압컷아웃 스위치</v>
          </cell>
          <cell r="C367" t="str">
            <v xml:space="preserve"> 각종</v>
          </cell>
          <cell r="D367" t="str">
            <v>개</v>
          </cell>
          <cell r="E367">
            <v>2</v>
          </cell>
          <cell r="F367" t="str">
            <v>x</v>
          </cell>
          <cell r="G367">
            <v>1</v>
          </cell>
          <cell r="H367" t="str">
            <v/>
          </cell>
          <cell r="J367" t="str">
            <v/>
          </cell>
          <cell r="L367" t="str">
            <v>=</v>
          </cell>
          <cell r="M367">
            <v>2</v>
          </cell>
          <cell r="N367" t="str">
            <v/>
          </cell>
          <cell r="P367" t="str">
            <v/>
          </cell>
          <cell r="Q367">
            <v>0</v>
          </cell>
          <cell r="R367">
            <v>2</v>
          </cell>
        </row>
        <row r="368">
          <cell r="A368" t="str">
            <v xml:space="preserve"> 변압기대 #형 75x75x9x900x3</v>
          </cell>
          <cell r="B368" t="str">
            <v xml:space="preserve"> 변압기대</v>
          </cell>
          <cell r="C368" t="str">
            <v xml:space="preserve"> #형 75x75x9x900x3</v>
          </cell>
          <cell r="D368" t="str">
            <v>개소</v>
          </cell>
          <cell r="E368">
            <v>1</v>
          </cell>
          <cell r="F368" t="str">
            <v>x</v>
          </cell>
          <cell r="G368">
            <v>1</v>
          </cell>
          <cell r="H368" t="str">
            <v/>
          </cell>
          <cell r="J368" t="str">
            <v/>
          </cell>
          <cell r="L368" t="str">
            <v>=</v>
          </cell>
          <cell r="M368">
            <v>1</v>
          </cell>
          <cell r="N368" t="str">
            <v/>
          </cell>
          <cell r="P368" t="str">
            <v/>
          </cell>
          <cell r="Q368">
            <v>0</v>
          </cell>
          <cell r="R368">
            <v>1</v>
          </cell>
        </row>
        <row r="372">
          <cell r="F372" t="str">
            <v/>
          </cell>
          <cell r="H372" t="str">
            <v/>
          </cell>
          <cell r="J372" t="str">
            <v/>
          </cell>
          <cell r="L372" t="str">
            <v/>
          </cell>
          <cell r="M372">
            <v>0</v>
          </cell>
          <cell r="N372" t="str">
            <v/>
          </cell>
          <cell r="P372" t="str">
            <v/>
          </cell>
          <cell r="Q372">
            <v>0</v>
          </cell>
          <cell r="R372">
            <v>0</v>
          </cell>
        </row>
        <row r="373">
          <cell r="F373" t="str">
            <v/>
          </cell>
          <cell r="H373" t="str">
            <v/>
          </cell>
          <cell r="J373" t="str">
            <v/>
          </cell>
          <cell r="L373" t="str">
            <v/>
          </cell>
          <cell r="M373">
            <v>0</v>
          </cell>
          <cell r="N373" t="str">
            <v/>
          </cell>
          <cell r="P373" t="str">
            <v/>
          </cell>
          <cell r="Q373">
            <v>0</v>
          </cell>
          <cell r="R373">
            <v>0</v>
          </cell>
        </row>
        <row r="374">
          <cell r="F374" t="str">
            <v/>
          </cell>
          <cell r="H374" t="str">
            <v/>
          </cell>
          <cell r="J374" t="str">
            <v/>
          </cell>
          <cell r="L374" t="str">
            <v/>
          </cell>
          <cell r="M374">
            <v>0</v>
          </cell>
          <cell r="N374" t="str">
            <v/>
          </cell>
          <cell r="P374" t="str">
            <v/>
          </cell>
          <cell r="Q374">
            <v>0</v>
          </cell>
          <cell r="R374">
            <v>0</v>
          </cell>
        </row>
        <row r="375">
          <cell r="F375" t="str">
            <v/>
          </cell>
          <cell r="H375" t="str">
            <v/>
          </cell>
          <cell r="J375" t="str">
            <v/>
          </cell>
          <cell r="L375" t="str">
            <v/>
          </cell>
          <cell r="M375">
            <v>0</v>
          </cell>
          <cell r="N375" t="str">
            <v/>
          </cell>
          <cell r="P375" t="str">
            <v/>
          </cell>
          <cell r="Q375">
            <v>0</v>
          </cell>
          <cell r="R375">
            <v>0</v>
          </cell>
        </row>
        <row r="376">
          <cell r="F376" t="str">
            <v/>
          </cell>
          <cell r="H376" t="str">
            <v/>
          </cell>
          <cell r="J376" t="str">
            <v/>
          </cell>
          <cell r="L376" t="str">
            <v/>
          </cell>
          <cell r="M376">
            <v>0</v>
          </cell>
          <cell r="N376" t="str">
            <v/>
          </cell>
          <cell r="P376" t="str">
            <v/>
          </cell>
          <cell r="Q376">
            <v>0</v>
          </cell>
          <cell r="R376">
            <v>0</v>
          </cell>
        </row>
        <row r="377">
          <cell r="F377" t="str">
            <v/>
          </cell>
          <cell r="H377" t="str">
            <v/>
          </cell>
          <cell r="J377" t="str">
            <v/>
          </cell>
          <cell r="L377" t="str">
            <v/>
          </cell>
          <cell r="M377">
            <v>0</v>
          </cell>
          <cell r="N377" t="str">
            <v/>
          </cell>
          <cell r="P377" t="str">
            <v/>
          </cell>
          <cell r="Q377">
            <v>0</v>
          </cell>
          <cell r="R377">
            <v>0</v>
          </cell>
        </row>
        <row r="378">
          <cell r="F378" t="str">
            <v/>
          </cell>
          <cell r="H378" t="str">
            <v/>
          </cell>
          <cell r="J378" t="str">
            <v/>
          </cell>
          <cell r="L378" t="str">
            <v/>
          </cell>
          <cell r="M378">
            <v>0</v>
          </cell>
          <cell r="N378" t="str">
            <v/>
          </cell>
          <cell r="P378" t="str">
            <v/>
          </cell>
          <cell r="Q378">
            <v>0</v>
          </cell>
          <cell r="R378">
            <v>0</v>
          </cell>
        </row>
        <row r="379">
          <cell r="F379" t="str">
            <v/>
          </cell>
          <cell r="H379" t="str">
            <v/>
          </cell>
          <cell r="J379" t="str">
            <v/>
          </cell>
          <cell r="L379" t="str">
            <v/>
          </cell>
          <cell r="M379">
            <v>0</v>
          </cell>
          <cell r="N379" t="str">
            <v/>
          </cell>
          <cell r="P379" t="str">
            <v/>
          </cell>
          <cell r="Q379">
            <v>0</v>
          </cell>
          <cell r="R379">
            <v>0</v>
          </cell>
        </row>
        <row r="380">
          <cell r="F380" t="str">
            <v/>
          </cell>
          <cell r="H380" t="str">
            <v/>
          </cell>
          <cell r="J380" t="str">
            <v/>
          </cell>
          <cell r="L380" t="str">
            <v/>
          </cell>
          <cell r="M380">
            <v>0</v>
          </cell>
          <cell r="N380" t="str">
            <v/>
          </cell>
          <cell r="P380" t="str">
            <v/>
          </cell>
          <cell r="Q380">
            <v>0</v>
          </cell>
          <cell r="R380">
            <v>0</v>
          </cell>
        </row>
        <row r="381">
          <cell r="F381" t="str">
            <v/>
          </cell>
          <cell r="H381" t="str">
            <v/>
          </cell>
          <cell r="J381" t="str">
            <v/>
          </cell>
          <cell r="L381" t="str">
            <v/>
          </cell>
          <cell r="M381">
            <v>0</v>
          </cell>
          <cell r="N381" t="str">
            <v/>
          </cell>
          <cell r="P381" t="str">
            <v/>
          </cell>
          <cell r="Q381">
            <v>0</v>
          </cell>
          <cell r="R381">
            <v>0</v>
          </cell>
        </row>
        <row r="382">
          <cell r="F382" t="str">
            <v/>
          </cell>
          <cell r="H382" t="str">
            <v/>
          </cell>
          <cell r="J382" t="str">
            <v/>
          </cell>
          <cell r="L382" t="str">
            <v/>
          </cell>
          <cell r="M382">
            <v>0</v>
          </cell>
          <cell r="N382" t="str">
            <v/>
          </cell>
          <cell r="P382" t="str">
            <v/>
          </cell>
          <cell r="Q382">
            <v>0</v>
          </cell>
          <cell r="R382">
            <v>0</v>
          </cell>
        </row>
        <row r="383">
          <cell r="F383" t="str">
            <v/>
          </cell>
          <cell r="H383" t="str">
            <v/>
          </cell>
          <cell r="J383" t="str">
            <v/>
          </cell>
          <cell r="L383" t="str">
            <v/>
          </cell>
          <cell r="M383">
            <v>0</v>
          </cell>
          <cell r="N383" t="str">
            <v/>
          </cell>
          <cell r="P383" t="str">
            <v/>
          </cell>
          <cell r="Q383">
            <v>0</v>
          </cell>
          <cell r="R383">
            <v>0</v>
          </cell>
        </row>
        <row r="384">
          <cell r="B384" t="str">
            <v>20. 접지장치 신설</v>
          </cell>
          <cell r="C384" t="str">
            <v>제 1 종</v>
          </cell>
          <cell r="D384" t="str">
            <v>개소</v>
          </cell>
          <cell r="E384">
            <v>1</v>
          </cell>
          <cell r="F384" t="str">
            <v/>
          </cell>
          <cell r="Q384" t="str">
            <v>x</v>
          </cell>
          <cell r="R384">
            <v>2</v>
          </cell>
        </row>
        <row r="385">
          <cell r="B385" t="str">
            <v>가. 재 료 비</v>
          </cell>
          <cell r="F385" t="str">
            <v/>
          </cell>
          <cell r="H385" t="str">
            <v/>
          </cell>
          <cell r="J385" t="str">
            <v/>
          </cell>
          <cell r="L385" t="str">
            <v/>
          </cell>
          <cell r="N385" t="str">
            <v/>
          </cell>
          <cell r="P385" t="str">
            <v/>
          </cell>
          <cell r="Q385">
            <v>0</v>
          </cell>
        </row>
        <row r="386">
          <cell r="A386" t="str">
            <v xml:space="preserve"> 접지용전선 GV 22㎟</v>
          </cell>
          <cell r="B386" t="str">
            <v xml:space="preserve"> 접지용전선</v>
          </cell>
          <cell r="C386" t="str">
            <v xml:space="preserve"> GV 22㎟</v>
          </cell>
          <cell r="D386" t="str">
            <v>m</v>
          </cell>
          <cell r="E386">
            <v>12</v>
          </cell>
          <cell r="F386" t="str">
            <v>x</v>
          </cell>
          <cell r="G386">
            <v>1</v>
          </cell>
          <cell r="H386" t="str">
            <v/>
          </cell>
          <cell r="J386" t="str">
            <v/>
          </cell>
          <cell r="L386" t="str">
            <v>=</v>
          </cell>
          <cell r="M386">
            <v>12</v>
          </cell>
          <cell r="N386" t="str">
            <v>x</v>
          </cell>
          <cell r="O386">
            <v>5</v>
          </cell>
          <cell r="P386" t="str">
            <v>%</v>
          </cell>
          <cell r="Q386">
            <v>0</v>
          </cell>
          <cell r="R386">
            <v>12</v>
          </cell>
        </row>
        <row r="387">
          <cell r="A387" t="str">
            <v xml:space="preserve"> 경동연선 HS 22㎟</v>
          </cell>
          <cell r="B387" t="str">
            <v xml:space="preserve"> 경동연선</v>
          </cell>
          <cell r="C387" t="str">
            <v xml:space="preserve"> HS 22㎟</v>
          </cell>
          <cell r="D387" t="str">
            <v>m</v>
          </cell>
          <cell r="E387">
            <v>10</v>
          </cell>
          <cell r="F387" t="str">
            <v>x</v>
          </cell>
          <cell r="G387">
            <v>1</v>
          </cell>
          <cell r="H387" t="str">
            <v/>
          </cell>
          <cell r="J387" t="str">
            <v/>
          </cell>
          <cell r="L387" t="str">
            <v>=</v>
          </cell>
          <cell r="M387">
            <v>10</v>
          </cell>
          <cell r="N387" t="str">
            <v>x</v>
          </cell>
          <cell r="O387">
            <v>5</v>
          </cell>
          <cell r="P387" t="str">
            <v>%</v>
          </cell>
          <cell r="Q387">
            <v>0</v>
          </cell>
          <cell r="R387">
            <v>10</v>
          </cell>
        </row>
        <row r="388">
          <cell r="A388" t="str">
            <v xml:space="preserve"> 압착터미널 22㎟</v>
          </cell>
          <cell r="B388" t="str">
            <v xml:space="preserve"> 압착터미널</v>
          </cell>
          <cell r="C388" t="str">
            <v xml:space="preserve"> 22㎟</v>
          </cell>
          <cell r="D388" t="str">
            <v>개</v>
          </cell>
          <cell r="E388">
            <v>1</v>
          </cell>
          <cell r="F388" t="str">
            <v>x</v>
          </cell>
          <cell r="G388">
            <v>2</v>
          </cell>
          <cell r="H388" t="str">
            <v/>
          </cell>
          <cell r="J388" t="str">
            <v/>
          </cell>
          <cell r="L388" t="str">
            <v>=</v>
          </cell>
          <cell r="M388">
            <v>2</v>
          </cell>
          <cell r="N388" t="str">
            <v/>
          </cell>
          <cell r="P388" t="str">
            <v/>
          </cell>
          <cell r="Q388">
            <v>0</v>
          </cell>
          <cell r="R388">
            <v>2</v>
          </cell>
        </row>
        <row r="389">
          <cell r="A389" t="str">
            <v xml:space="preserve"> 접지선 콘넥타 소형 CU 22-60㎟</v>
          </cell>
          <cell r="B389" t="str">
            <v xml:space="preserve"> 접지선 콘넥타</v>
          </cell>
          <cell r="C389" t="str">
            <v xml:space="preserve"> 소형 CU 22-60㎟</v>
          </cell>
          <cell r="D389" t="str">
            <v>개</v>
          </cell>
          <cell r="E389">
            <v>1</v>
          </cell>
          <cell r="F389" t="str">
            <v>x</v>
          </cell>
          <cell r="G389">
            <v>3</v>
          </cell>
          <cell r="H389" t="str">
            <v/>
          </cell>
          <cell r="J389" t="str">
            <v/>
          </cell>
          <cell r="L389" t="str">
            <v>=</v>
          </cell>
          <cell r="M389">
            <v>3</v>
          </cell>
          <cell r="N389" t="str">
            <v/>
          </cell>
          <cell r="P389" t="str">
            <v/>
          </cell>
          <cell r="Q389">
            <v>0</v>
          </cell>
          <cell r="R389">
            <v>3</v>
          </cell>
        </row>
        <row r="390">
          <cell r="A390" t="str">
            <v xml:space="preserve"> 접지동봉 14Dx 1000</v>
          </cell>
          <cell r="B390" t="str">
            <v xml:space="preserve"> 접지동봉</v>
          </cell>
          <cell r="C390" t="str">
            <v xml:space="preserve"> 14Dx 1000</v>
          </cell>
          <cell r="D390" t="str">
            <v>본</v>
          </cell>
          <cell r="E390">
            <v>1</v>
          </cell>
          <cell r="F390" t="str">
            <v>x</v>
          </cell>
          <cell r="G390">
            <v>9</v>
          </cell>
          <cell r="H390" t="str">
            <v/>
          </cell>
          <cell r="J390" t="str">
            <v/>
          </cell>
          <cell r="L390" t="str">
            <v>=</v>
          </cell>
          <cell r="M390">
            <v>9</v>
          </cell>
          <cell r="N390" t="str">
            <v/>
          </cell>
          <cell r="P390" t="str">
            <v/>
          </cell>
          <cell r="Q390">
            <v>0</v>
          </cell>
          <cell r="R390">
            <v>9</v>
          </cell>
        </row>
        <row r="391">
          <cell r="A391" t="str">
            <v xml:space="preserve"> 경질비닐전선관 HI 16C</v>
          </cell>
          <cell r="B391" t="str">
            <v xml:space="preserve"> 경질비닐전선관</v>
          </cell>
          <cell r="C391" t="str">
            <v xml:space="preserve"> HI 16C</v>
          </cell>
          <cell r="D391" t="str">
            <v>m</v>
          </cell>
          <cell r="E391">
            <v>2</v>
          </cell>
          <cell r="F391" t="str">
            <v>x</v>
          </cell>
          <cell r="G391">
            <v>1</v>
          </cell>
          <cell r="H391" t="str">
            <v/>
          </cell>
          <cell r="J391" t="str">
            <v/>
          </cell>
          <cell r="L391" t="str">
            <v>=</v>
          </cell>
          <cell r="M391">
            <v>2</v>
          </cell>
          <cell r="N391" t="str">
            <v>x</v>
          </cell>
          <cell r="O391">
            <v>10</v>
          </cell>
          <cell r="P391" t="str">
            <v>%</v>
          </cell>
          <cell r="Q391">
            <v>0</v>
          </cell>
          <cell r="R391">
            <v>2</v>
          </cell>
        </row>
        <row r="392">
          <cell r="A392" t="str">
            <v xml:space="preserve"> 동볼트,너트 M8x20</v>
          </cell>
          <cell r="B392" t="str">
            <v xml:space="preserve"> 동볼트,너트</v>
          </cell>
          <cell r="C392" t="str">
            <v xml:space="preserve"> M8x20</v>
          </cell>
          <cell r="D392" t="str">
            <v>개</v>
          </cell>
          <cell r="E392">
            <v>1</v>
          </cell>
          <cell r="F392" t="str">
            <v>x</v>
          </cell>
          <cell r="G392">
            <v>1</v>
          </cell>
          <cell r="H392" t="str">
            <v/>
          </cell>
          <cell r="J392" t="str">
            <v/>
          </cell>
          <cell r="L392" t="str">
            <v>=</v>
          </cell>
          <cell r="M392">
            <v>1</v>
          </cell>
          <cell r="N392" t="str">
            <v/>
          </cell>
          <cell r="P392" t="str">
            <v/>
          </cell>
          <cell r="Q392">
            <v>0</v>
          </cell>
          <cell r="R392">
            <v>1</v>
          </cell>
        </row>
        <row r="393">
          <cell r="A393" t="str">
            <v xml:space="preserve"> 동스리브 CU 22㎟</v>
          </cell>
          <cell r="B393" t="str">
            <v xml:space="preserve"> 동스리브</v>
          </cell>
          <cell r="C393" t="str">
            <v xml:space="preserve"> CU 22㎟</v>
          </cell>
          <cell r="D393" t="str">
            <v>개</v>
          </cell>
          <cell r="E393">
            <v>1</v>
          </cell>
          <cell r="F393" t="str">
            <v>x</v>
          </cell>
          <cell r="G393">
            <v>1</v>
          </cell>
          <cell r="H393" t="str">
            <v/>
          </cell>
          <cell r="J393" t="str">
            <v/>
          </cell>
          <cell r="L393" t="str">
            <v>=</v>
          </cell>
          <cell r="M393">
            <v>1</v>
          </cell>
          <cell r="N393" t="str">
            <v/>
          </cell>
          <cell r="P393" t="str">
            <v/>
          </cell>
          <cell r="Q393">
            <v>0</v>
          </cell>
          <cell r="R393">
            <v>1</v>
          </cell>
        </row>
        <row r="394">
          <cell r="A394" t="str">
            <v xml:space="preserve"> 밴드 스텐진소자 지지용</v>
          </cell>
          <cell r="B394" t="str">
            <v xml:space="preserve"> 밴드</v>
          </cell>
          <cell r="C394" t="str">
            <v xml:space="preserve"> 스텐진소자 지지용</v>
          </cell>
          <cell r="D394" t="str">
            <v>개</v>
          </cell>
          <cell r="E394">
            <v>2</v>
          </cell>
          <cell r="F394" t="str">
            <v>x</v>
          </cell>
          <cell r="G394">
            <v>1</v>
          </cell>
          <cell r="H394" t="str">
            <v/>
          </cell>
          <cell r="J394" t="str">
            <v/>
          </cell>
          <cell r="L394" t="str">
            <v>=</v>
          </cell>
          <cell r="M394">
            <v>2</v>
          </cell>
          <cell r="N394" t="str">
            <v/>
          </cell>
          <cell r="P394" t="str">
            <v/>
          </cell>
          <cell r="Q394">
            <v>0</v>
          </cell>
          <cell r="R394">
            <v>2</v>
          </cell>
        </row>
        <row r="395">
          <cell r="A395" t="str">
            <v xml:space="preserve"> 터파기 접지용(고사자갈점토)(0.3+0.45)/2</v>
          </cell>
          <cell r="B395" t="str">
            <v xml:space="preserve"> 터파기</v>
          </cell>
          <cell r="C395" t="str">
            <v xml:space="preserve"> 접지용(고사자갈점토)(0.3+0.45)/2</v>
          </cell>
          <cell r="D395" t="str">
            <v>㎥</v>
          </cell>
          <cell r="E395">
            <v>2.625</v>
          </cell>
          <cell r="F395" t="str">
            <v>x</v>
          </cell>
          <cell r="G395">
            <v>1</v>
          </cell>
          <cell r="H395" t="str">
            <v/>
          </cell>
          <cell r="J395" t="str">
            <v/>
          </cell>
          <cell r="L395" t="str">
            <v>=</v>
          </cell>
          <cell r="M395">
            <v>2.62</v>
          </cell>
          <cell r="N395" t="str">
            <v/>
          </cell>
          <cell r="P395" t="str">
            <v/>
          </cell>
          <cell r="Q395">
            <v>0</v>
          </cell>
          <cell r="R395">
            <v>2.62</v>
          </cell>
        </row>
        <row r="396">
          <cell r="F396" t="str">
            <v/>
          </cell>
          <cell r="H396" t="str">
            <v/>
          </cell>
          <cell r="J396" t="str">
            <v/>
          </cell>
          <cell r="L396" t="str">
            <v/>
          </cell>
          <cell r="M396">
            <v>0</v>
          </cell>
          <cell r="N396" t="str">
            <v/>
          </cell>
          <cell r="P396" t="str">
            <v/>
          </cell>
          <cell r="Q396">
            <v>0</v>
          </cell>
          <cell r="R396">
            <v>0</v>
          </cell>
        </row>
        <row r="397">
          <cell r="F397" t="str">
            <v/>
          </cell>
          <cell r="H397" t="str">
            <v/>
          </cell>
          <cell r="J397" t="str">
            <v/>
          </cell>
          <cell r="L397" t="str">
            <v/>
          </cell>
          <cell r="M397">
            <v>0</v>
          </cell>
          <cell r="N397" t="str">
            <v/>
          </cell>
          <cell r="P397" t="str">
            <v/>
          </cell>
          <cell r="Q397">
            <v>0</v>
          </cell>
          <cell r="R397">
            <v>0</v>
          </cell>
        </row>
        <row r="398">
          <cell r="F398" t="str">
            <v/>
          </cell>
          <cell r="H398" t="str">
            <v/>
          </cell>
          <cell r="J398" t="str">
            <v/>
          </cell>
          <cell r="L398" t="str">
            <v/>
          </cell>
          <cell r="M398">
            <v>0</v>
          </cell>
          <cell r="N398" t="str">
            <v/>
          </cell>
          <cell r="P398" t="str">
            <v/>
          </cell>
          <cell r="Q398">
            <v>0</v>
          </cell>
          <cell r="R398">
            <v>0</v>
          </cell>
        </row>
        <row r="399">
          <cell r="F399" t="str">
            <v/>
          </cell>
          <cell r="H399" t="str">
            <v/>
          </cell>
          <cell r="J399" t="str">
            <v/>
          </cell>
          <cell r="L399" t="str">
            <v/>
          </cell>
          <cell r="M399">
            <v>0</v>
          </cell>
          <cell r="N399" t="str">
            <v/>
          </cell>
          <cell r="P399" t="str">
            <v/>
          </cell>
          <cell r="Q399">
            <v>0</v>
          </cell>
          <cell r="R399">
            <v>0</v>
          </cell>
        </row>
        <row r="400">
          <cell r="F400" t="str">
            <v/>
          </cell>
          <cell r="H400" t="str">
            <v/>
          </cell>
          <cell r="J400" t="str">
            <v/>
          </cell>
          <cell r="L400" t="str">
            <v/>
          </cell>
          <cell r="M400">
            <v>0</v>
          </cell>
          <cell r="N400" t="str">
            <v/>
          </cell>
          <cell r="P400" t="str">
            <v/>
          </cell>
          <cell r="Q400">
            <v>0</v>
          </cell>
          <cell r="R400">
            <v>0</v>
          </cell>
        </row>
        <row r="401">
          <cell r="F401" t="str">
            <v/>
          </cell>
          <cell r="H401" t="str">
            <v/>
          </cell>
          <cell r="J401" t="str">
            <v/>
          </cell>
          <cell r="L401" t="str">
            <v/>
          </cell>
          <cell r="M401">
            <v>0</v>
          </cell>
          <cell r="N401" t="str">
            <v/>
          </cell>
          <cell r="P401" t="str">
            <v/>
          </cell>
          <cell r="Q401">
            <v>0</v>
          </cell>
          <cell r="R401">
            <v>0</v>
          </cell>
        </row>
        <row r="402">
          <cell r="F402" t="str">
            <v/>
          </cell>
          <cell r="H402" t="str">
            <v/>
          </cell>
          <cell r="J402" t="str">
            <v/>
          </cell>
          <cell r="L402" t="str">
            <v/>
          </cell>
          <cell r="M402">
            <v>0</v>
          </cell>
          <cell r="N402" t="str">
            <v/>
          </cell>
          <cell r="P402" t="str">
            <v/>
          </cell>
          <cell r="Q402">
            <v>0</v>
          </cell>
          <cell r="R402">
            <v>0</v>
          </cell>
        </row>
        <row r="403">
          <cell r="F403" t="str">
            <v/>
          </cell>
          <cell r="H403" t="str">
            <v/>
          </cell>
          <cell r="J403" t="str">
            <v/>
          </cell>
          <cell r="L403" t="str">
            <v/>
          </cell>
          <cell r="M403">
            <v>0</v>
          </cell>
          <cell r="N403" t="str">
            <v/>
          </cell>
          <cell r="P403" t="str">
            <v/>
          </cell>
          <cell r="Q403">
            <v>0</v>
          </cell>
          <cell r="R403">
            <v>0</v>
          </cell>
        </row>
        <row r="404">
          <cell r="B404" t="str">
            <v>21. 접지장치 신설</v>
          </cell>
          <cell r="C404" t="str">
            <v>제 2 종</v>
          </cell>
          <cell r="D404" t="str">
            <v>개소</v>
          </cell>
          <cell r="E404">
            <v>1</v>
          </cell>
          <cell r="F404" t="str">
            <v/>
          </cell>
          <cell r="Q404" t="str">
            <v>x</v>
          </cell>
          <cell r="R404">
            <v>1</v>
          </cell>
        </row>
        <row r="405">
          <cell r="B405" t="str">
            <v>가. 재 료 비</v>
          </cell>
          <cell r="F405" t="str">
            <v/>
          </cell>
          <cell r="H405" t="str">
            <v/>
          </cell>
          <cell r="J405" t="str">
            <v/>
          </cell>
          <cell r="L405" t="str">
            <v/>
          </cell>
          <cell r="N405" t="str">
            <v/>
          </cell>
          <cell r="P405" t="str">
            <v/>
          </cell>
          <cell r="Q405">
            <v>0</v>
          </cell>
        </row>
        <row r="406">
          <cell r="A406" t="str">
            <v xml:space="preserve"> 접지용전선 GV 22㎟</v>
          </cell>
          <cell r="B406" t="str">
            <v xml:space="preserve"> 접지용전선</v>
          </cell>
          <cell r="C406" t="str">
            <v xml:space="preserve"> GV 22㎟</v>
          </cell>
          <cell r="D406" t="str">
            <v>m</v>
          </cell>
          <cell r="E406">
            <v>12</v>
          </cell>
          <cell r="F406" t="str">
            <v>x</v>
          </cell>
          <cell r="G406">
            <v>1</v>
          </cell>
          <cell r="H406" t="str">
            <v/>
          </cell>
          <cell r="J406" t="str">
            <v/>
          </cell>
          <cell r="L406" t="str">
            <v>=</v>
          </cell>
          <cell r="M406">
            <v>12</v>
          </cell>
          <cell r="N406" t="str">
            <v>x</v>
          </cell>
          <cell r="O406">
            <v>5</v>
          </cell>
          <cell r="P406" t="str">
            <v>%</v>
          </cell>
          <cell r="Q406">
            <v>0</v>
          </cell>
          <cell r="R406">
            <v>12</v>
          </cell>
        </row>
        <row r="407">
          <cell r="A407" t="str">
            <v xml:space="preserve"> 경동연선 HS 22㎟</v>
          </cell>
          <cell r="B407" t="str">
            <v xml:space="preserve"> 경동연선</v>
          </cell>
          <cell r="C407" t="str">
            <v xml:space="preserve"> HS 22㎟</v>
          </cell>
          <cell r="D407" t="str">
            <v>m</v>
          </cell>
          <cell r="E407">
            <v>10</v>
          </cell>
          <cell r="F407" t="str">
            <v>x</v>
          </cell>
          <cell r="G407">
            <v>1</v>
          </cell>
          <cell r="H407" t="str">
            <v/>
          </cell>
          <cell r="J407" t="str">
            <v/>
          </cell>
          <cell r="L407" t="str">
            <v>=</v>
          </cell>
          <cell r="M407">
            <v>10</v>
          </cell>
          <cell r="N407" t="str">
            <v>x</v>
          </cell>
          <cell r="O407">
            <v>5</v>
          </cell>
          <cell r="P407" t="str">
            <v>%</v>
          </cell>
          <cell r="Q407">
            <v>0</v>
          </cell>
          <cell r="R407">
            <v>10</v>
          </cell>
        </row>
        <row r="408">
          <cell r="A408" t="str">
            <v xml:space="preserve"> 압착터미널 22㎟</v>
          </cell>
          <cell r="B408" t="str">
            <v xml:space="preserve"> 압착터미널</v>
          </cell>
          <cell r="C408" t="str">
            <v xml:space="preserve"> 22㎟</v>
          </cell>
          <cell r="D408" t="str">
            <v>개</v>
          </cell>
          <cell r="E408">
            <v>1</v>
          </cell>
          <cell r="F408" t="str">
            <v>x</v>
          </cell>
          <cell r="G408">
            <v>2</v>
          </cell>
          <cell r="H408" t="str">
            <v/>
          </cell>
          <cell r="J408" t="str">
            <v/>
          </cell>
          <cell r="L408" t="str">
            <v>=</v>
          </cell>
          <cell r="M408">
            <v>2</v>
          </cell>
          <cell r="N408" t="str">
            <v/>
          </cell>
          <cell r="P408" t="str">
            <v/>
          </cell>
          <cell r="Q408">
            <v>0</v>
          </cell>
          <cell r="R408">
            <v>2</v>
          </cell>
        </row>
        <row r="409">
          <cell r="A409" t="str">
            <v xml:space="preserve"> 접지선 콘넥타 소형 CU 22-60㎟</v>
          </cell>
          <cell r="B409" t="str">
            <v xml:space="preserve"> 접지선 콘넥타</v>
          </cell>
          <cell r="C409" t="str">
            <v xml:space="preserve"> 소형 CU 22-60㎟</v>
          </cell>
          <cell r="D409" t="str">
            <v>개</v>
          </cell>
          <cell r="E409">
            <v>1</v>
          </cell>
          <cell r="F409" t="str">
            <v>x</v>
          </cell>
          <cell r="G409">
            <v>3</v>
          </cell>
          <cell r="H409" t="str">
            <v/>
          </cell>
          <cell r="J409" t="str">
            <v/>
          </cell>
          <cell r="L409" t="str">
            <v>=</v>
          </cell>
          <cell r="M409">
            <v>3</v>
          </cell>
          <cell r="N409" t="str">
            <v/>
          </cell>
          <cell r="P409" t="str">
            <v/>
          </cell>
          <cell r="Q409">
            <v>0</v>
          </cell>
          <cell r="R409">
            <v>3</v>
          </cell>
        </row>
        <row r="410">
          <cell r="A410" t="str">
            <v xml:space="preserve"> 접지동봉 14Dx 1000</v>
          </cell>
          <cell r="B410" t="str">
            <v xml:space="preserve"> 접지동봉</v>
          </cell>
          <cell r="C410" t="str">
            <v xml:space="preserve"> 14Dx 1000</v>
          </cell>
          <cell r="D410" t="str">
            <v>본</v>
          </cell>
          <cell r="E410">
            <v>1</v>
          </cell>
          <cell r="F410" t="str">
            <v>x</v>
          </cell>
          <cell r="G410">
            <v>9</v>
          </cell>
          <cell r="H410" t="str">
            <v/>
          </cell>
          <cell r="J410" t="str">
            <v/>
          </cell>
          <cell r="L410" t="str">
            <v>=</v>
          </cell>
          <cell r="M410">
            <v>9</v>
          </cell>
          <cell r="N410" t="str">
            <v/>
          </cell>
          <cell r="P410" t="str">
            <v/>
          </cell>
          <cell r="Q410">
            <v>0</v>
          </cell>
          <cell r="R410">
            <v>9</v>
          </cell>
        </row>
        <row r="411">
          <cell r="A411" t="str">
            <v xml:space="preserve"> 경질비닐전선관 HI 16C</v>
          </cell>
          <cell r="B411" t="str">
            <v xml:space="preserve"> 경질비닐전선관</v>
          </cell>
          <cell r="C411" t="str">
            <v xml:space="preserve"> HI 16C</v>
          </cell>
          <cell r="D411" t="str">
            <v>m</v>
          </cell>
          <cell r="E411">
            <v>2</v>
          </cell>
          <cell r="F411" t="str">
            <v>x</v>
          </cell>
          <cell r="G411">
            <v>1</v>
          </cell>
          <cell r="H411" t="str">
            <v/>
          </cell>
          <cell r="J411" t="str">
            <v/>
          </cell>
          <cell r="L411" t="str">
            <v>=</v>
          </cell>
          <cell r="M411">
            <v>2</v>
          </cell>
          <cell r="N411" t="str">
            <v>x</v>
          </cell>
          <cell r="O411">
            <v>10</v>
          </cell>
          <cell r="P411" t="str">
            <v>%</v>
          </cell>
          <cell r="Q411">
            <v>0</v>
          </cell>
          <cell r="R411">
            <v>2</v>
          </cell>
        </row>
        <row r="412">
          <cell r="A412" t="str">
            <v xml:space="preserve"> 동볼트,너트 M8x20</v>
          </cell>
          <cell r="B412" t="str">
            <v xml:space="preserve"> 동볼트,너트</v>
          </cell>
          <cell r="C412" t="str">
            <v xml:space="preserve"> M8x20</v>
          </cell>
          <cell r="D412" t="str">
            <v>개</v>
          </cell>
          <cell r="E412">
            <v>1</v>
          </cell>
          <cell r="F412" t="str">
            <v>x</v>
          </cell>
          <cell r="G412">
            <v>1</v>
          </cell>
          <cell r="H412" t="str">
            <v/>
          </cell>
          <cell r="J412" t="str">
            <v/>
          </cell>
          <cell r="L412" t="str">
            <v>=</v>
          </cell>
          <cell r="M412">
            <v>1</v>
          </cell>
          <cell r="N412" t="str">
            <v/>
          </cell>
          <cell r="P412" t="str">
            <v/>
          </cell>
          <cell r="Q412">
            <v>0</v>
          </cell>
          <cell r="R412">
            <v>1</v>
          </cell>
        </row>
        <row r="413">
          <cell r="A413" t="str">
            <v xml:space="preserve"> 동스리브 CU 22㎟</v>
          </cell>
          <cell r="B413" t="str">
            <v xml:space="preserve"> 동스리브</v>
          </cell>
          <cell r="C413" t="str">
            <v xml:space="preserve"> CU 22㎟</v>
          </cell>
          <cell r="D413" t="str">
            <v>개</v>
          </cell>
          <cell r="E413">
            <v>1</v>
          </cell>
          <cell r="F413" t="str">
            <v>x</v>
          </cell>
          <cell r="G413">
            <v>1</v>
          </cell>
          <cell r="H413" t="str">
            <v/>
          </cell>
          <cell r="J413" t="str">
            <v/>
          </cell>
          <cell r="L413" t="str">
            <v>=</v>
          </cell>
          <cell r="M413">
            <v>1</v>
          </cell>
          <cell r="N413" t="str">
            <v/>
          </cell>
          <cell r="P413" t="str">
            <v/>
          </cell>
          <cell r="Q413">
            <v>0</v>
          </cell>
          <cell r="R413">
            <v>1</v>
          </cell>
        </row>
        <row r="414">
          <cell r="A414" t="str">
            <v xml:space="preserve"> 터파기 접지용(고사자갈점토)(0.3+0.45)/2</v>
          </cell>
          <cell r="B414" t="str">
            <v xml:space="preserve"> 터파기</v>
          </cell>
          <cell r="C414" t="str">
            <v xml:space="preserve"> 접지용(고사자갈점토)(0.3+0.45)/2</v>
          </cell>
          <cell r="D414" t="str">
            <v>㎥</v>
          </cell>
          <cell r="E414">
            <v>2.625</v>
          </cell>
          <cell r="F414" t="str">
            <v>x</v>
          </cell>
          <cell r="G414">
            <v>1</v>
          </cell>
          <cell r="H414" t="str">
            <v/>
          </cell>
          <cell r="J414" t="str">
            <v/>
          </cell>
          <cell r="L414" t="str">
            <v>=</v>
          </cell>
          <cell r="M414">
            <v>2.62</v>
          </cell>
          <cell r="N414" t="str">
            <v/>
          </cell>
          <cell r="P414" t="str">
            <v/>
          </cell>
          <cell r="Q414">
            <v>0</v>
          </cell>
          <cell r="R414">
            <v>2.62</v>
          </cell>
        </row>
        <row r="415">
          <cell r="F415" t="str">
            <v/>
          </cell>
          <cell r="H415" t="str">
            <v/>
          </cell>
          <cell r="J415" t="str">
            <v/>
          </cell>
          <cell r="L415" t="str">
            <v/>
          </cell>
          <cell r="M415">
            <v>0</v>
          </cell>
          <cell r="N415" t="str">
            <v/>
          </cell>
          <cell r="P415" t="str">
            <v/>
          </cell>
          <cell r="Q415">
            <v>0</v>
          </cell>
          <cell r="R415">
            <v>0</v>
          </cell>
        </row>
        <row r="416">
          <cell r="F416" t="str">
            <v/>
          </cell>
          <cell r="H416" t="str">
            <v/>
          </cell>
          <cell r="J416" t="str">
            <v/>
          </cell>
          <cell r="L416" t="str">
            <v/>
          </cell>
          <cell r="M416">
            <v>0</v>
          </cell>
          <cell r="N416" t="str">
            <v/>
          </cell>
          <cell r="P416" t="str">
            <v/>
          </cell>
          <cell r="Q416">
            <v>0</v>
          </cell>
          <cell r="R416">
            <v>0</v>
          </cell>
        </row>
        <row r="418">
          <cell r="F418" t="str">
            <v/>
          </cell>
          <cell r="H418" t="str">
            <v/>
          </cell>
          <cell r="J418" t="str">
            <v/>
          </cell>
          <cell r="L418" t="str">
            <v/>
          </cell>
          <cell r="M418">
            <v>0</v>
          </cell>
          <cell r="N418" t="str">
            <v/>
          </cell>
          <cell r="P418" t="str">
            <v/>
          </cell>
          <cell r="Q418">
            <v>0</v>
          </cell>
          <cell r="R418">
            <v>0</v>
          </cell>
        </row>
        <row r="419">
          <cell r="F419" t="str">
            <v/>
          </cell>
          <cell r="H419" t="str">
            <v/>
          </cell>
          <cell r="J419" t="str">
            <v/>
          </cell>
          <cell r="L419" t="str">
            <v/>
          </cell>
          <cell r="M419">
            <v>0</v>
          </cell>
          <cell r="N419" t="str">
            <v/>
          </cell>
          <cell r="P419" t="str">
            <v/>
          </cell>
          <cell r="Q419">
            <v>0</v>
          </cell>
          <cell r="R419">
            <v>0</v>
          </cell>
        </row>
        <row r="420">
          <cell r="F420" t="str">
            <v/>
          </cell>
          <cell r="H420" t="str">
            <v/>
          </cell>
          <cell r="J420" t="str">
            <v/>
          </cell>
          <cell r="L420" t="str">
            <v/>
          </cell>
          <cell r="M420">
            <v>0</v>
          </cell>
          <cell r="N420" t="str">
            <v/>
          </cell>
          <cell r="P420" t="str">
            <v/>
          </cell>
          <cell r="Q420">
            <v>0</v>
          </cell>
          <cell r="R420">
            <v>0</v>
          </cell>
        </row>
        <row r="421">
          <cell r="F421" t="str">
            <v/>
          </cell>
          <cell r="H421" t="str">
            <v/>
          </cell>
          <cell r="J421" t="str">
            <v/>
          </cell>
          <cell r="L421" t="str">
            <v/>
          </cell>
          <cell r="M421">
            <v>0</v>
          </cell>
          <cell r="N421" t="str">
            <v/>
          </cell>
          <cell r="P421" t="str">
            <v/>
          </cell>
          <cell r="Q421">
            <v>0</v>
          </cell>
          <cell r="R421">
            <v>0</v>
          </cell>
        </row>
        <row r="422">
          <cell r="F422" t="str">
            <v/>
          </cell>
          <cell r="H422" t="str">
            <v/>
          </cell>
          <cell r="J422" t="str">
            <v/>
          </cell>
          <cell r="L422" t="str">
            <v/>
          </cell>
          <cell r="M422">
            <v>0</v>
          </cell>
          <cell r="N422" t="str">
            <v/>
          </cell>
          <cell r="P422" t="str">
            <v/>
          </cell>
          <cell r="Q422">
            <v>0</v>
          </cell>
          <cell r="R422">
            <v>0</v>
          </cell>
        </row>
        <row r="423">
          <cell r="F423" t="str">
            <v/>
          </cell>
          <cell r="H423" t="str">
            <v/>
          </cell>
          <cell r="J423" t="str">
            <v/>
          </cell>
          <cell r="L423" t="str">
            <v/>
          </cell>
          <cell r="M423">
            <v>0</v>
          </cell>
          <cell r="N423" t="str">
            <v/>
          </cell>
          <cell r="P423" t="str">
            <v/>
          </cell>
          <cell r="Q423">
            <v>0</v>
          </cell>
          <cell r="R423">
            <v>0</v>
          </cell>
        </row>
      </sheetData>
      <sheetData sheetId="3"/>
      <sheetData sheetId="4"/>
      <sheetData sheetId="5" refreshError="1">
        <row r="4">
          <cell r="A4" t="str">
            <v xml:space="preserve"> 강심알루미늄전선조정 H.ACSR-OC 95㎟</v>
          </cell>
          <cell r="B4" t="str">
            <v xml:space="preserve"> 강심알루미늄전선조정</v>
          </cell>
          <cell r="C4" t="str">
            <v xml:space="preserve"> H.ACSR-OC 95㎟</v>
          </cell>
          <cell r="D4" t="str">
            <v>m</v>
          </cell>
          <cell r="O4">
            <v>0</v>
          </cell>
          <cell r="P4">
            <v>0</v>
          </cell>
        </row>
        <row r="5">
          <cell r="A5" t="str">
            <v xml:space="preserve"> 강심알루미늄전선 H.ACSR-AW/OC 95㎟</v>
          </cell>
          <cell r="B5" t="str">
            <v xml:space="preserve"> 강심알루미늄전선</v>
          </cell>
          <cell r="C5" t="str">
            <v xml:space="preserve"> H.ACSR-AW/OC 95㎟</v>
          </cell>
          <cell r="D5" t="str">
            <v>m</v>
          </cell>
          <cell r="E5">
            <v>834</v>
          </cell>
          <cell r="F5">
            <v>1906</v>
          </cell>
          <cell r="G5">
            <v>883</v>
          </cell>
          <cell r="H5">
            <v>1726</v>
          </cell>
          <cell r="O5">
            <v>1726</v>
          </cell>
          <cell r="P5">
            <v>1726</v>
          </cell>
        </row>
        <row r="6">
          <cell r="A6" t="str">
            <v xml:space="preserve"> 라인포스트애자 폴리머 23KV용</v>
          </cell>
          <cell r="B6" t="str">
            <v xml:space="preserve"> 라인포스트애자</v>
          </cell>
          <cell r="C6" t="str">
            <v xml:space="preserve"> 폴리머 23KV용</v>
          </cell>
          <cell r="D6" t="str">
            <v>개</v>
          </cell>
          <cell r="K6" t="str">
            <v>평일</v>
          </cell>
          <cell r="L6">
            <v>35000</v>
          </cell>
          <cell r="O6">
            <v>35000</v>
          </cell>
          <cell r="P6">
            <v>35000</v>
          </cell>
        </row>
        <row r="7">
          <cell r="A7" t="str">
            <v xml:space="preserve"> 현수애자 폴리머 B형</v>
          </cell>
          <cell r="B7" t="str">
            <v xml:space="preserve"> 현수애자</v>
          </cell>
          <cell r="C7" t="str">
            <v xml:space="preserve"> 폴리머 B형</v>
          </cell>
          <cell r="D7" t="str">
            <v>개</v>
          </cell>
          <cell r="K7" t="str">
            <v>평일</v>
          </cell>
          <cell r="L7">
            <v>25000</v>
          </cell>
          <cell r="O7">
            <v>25000</v>
          </cell>
          <cell r="P7">
            <v>25000</v>
          </cell>
        </row>
        <row r="8">
          <cell r="A8" t="str">
            <v xml:space="preserve"> 완철(ㄱ형) 75x75x9tx390</v>
          </cell>
          <cell r="B8" t="str">
            <v xml:space="preserve"> 완철(ㄱ형)</v>
          </cell>
          <cell r="C8" t="str">
            <v xml:space="preserve"> 75x75x9tx390</v>
          </cell>
          <cell r="D8" t="str">
            <v>kg</v>
          </cell>
          <cell r="E8">
            <v>941</v>
          </cell>
          <cell r="F8">
            <v>365</v>
          </cell>
          <cell r="G8">
            <v>987</v>
          </cell>
          <cell r="H8">
            <v>390</v>
          </cell>
          <cell r="O8">
            <v>365</v>
          </cell>
          <cell r="P8">
            <v>365</v>
          </cell>
        </row>
        <row r="9">
          <cell r="A9" t="str">
            <v xml:space="preserve"> 완철(ㄱ형강) 75x75x9tx2260 (4선용)</v>
          </cell>
          <cell r="B9" t="str">
            <v xml:space="preserve"> 완철(ㄱ형강)</v>
          </cell>
          <cell r="C9" t="str">
            <v xml:space="preserve"> 75x75x9tx2260 (4선용)</v>
          </cell>
          <cell r="D9" t="str">
            <v>kg</v>
          </cell>
          <cell r="E9">
            <v>941</v>
          </cell>
          <cell r="F9">
            <v>365</v>
          </cell>
          <cell r="G9">
            <v>987</v>
          </cell>
          <cell r="H9">
            <v>390</v>
          </cell>
          <cell r="O9">
            <v>365</v>
          </cell>
          <cell r="P9">
            <v>365</v>
          </cell>
        </row>
        <row r="10">
          <cell r="A10" t="str">
            <v xml:space="preserve"> 피뢰기 ESB153-261 7.5KV용</v>
          </cell>
          <cell r="B10" t="str">
            <v xml:space="preserve"> 피뢰기</v>
          </cell>
          <cell r="C10" t="str">
            <v xml:space="preserve"> ESB153-261 7.5KV용</v>
          </cell>
          <cell r="D10" t="str">
            <v>개</v>
          </cell>
          <cell r="E10">
            <v>919</v>
          </cell>
          <cell r="F10">
            <v>88000</v>
          </cell>
          <cell r="G10">
            <v>937</v>
          </cell>
          <cell r="H10">
            <v>67300</v>
          </cell>
          <cell r="O10">
            <v>67300</v>
          </cell>
          <cell r="P10">
            <v>67300</v>
          </cell>
        </row>
        <row r="11">
          <cell r="A11" t="str">
            <v xml:space="preserve"> 600V 가교PE케이블 CV 38㎟/1C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830</v>
          </cell>
          <cell r="F11">
            <v>1652</v>
          </cell>
          <cell r="G11">
            <v>881</v>
          </cell>
          <cell r="H11">
            <v>1330</v>
          </cell>
          <cell r="O11">
            <v>1330</v>
          </cell>
          <cell r="P11">
            <v>1330</v>
          </cell>
        </row>
        <row r="12">
          <cell r="A12" t="str">
            <v xml:space="preserve"> 600V 가교PE케이블 CV 60㎟/1C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815</v>
          </cell>
          <cell r="F12">
            <v>5299</v>
          </cell>
          <cell r="G12">
            <v>866</v>
          </cell>
          <cell r="H12">
            <v>4578</v>
          </cell>
          <cell r="O12">
            <v>4578</v>
          </cell>
          <cell r="P12">
            <v>4578</v>
          </cell>
        </row>
        <row r="13">
          <cell r="A13" t="str">
            <v xml:space="preserve"> 6.9KV 가교PE케이블 6.9KV CV 60㎟/1C</v>
          </cell>
          <cell r="B13" t="str">
            <v xml:space="preserve"> 6.9KV 가교PE케이블</v>
          </cell>
          <cell r="C13" t="str">
            <v xml:space="preserve"> 6.9KV CV 60㎟/1C</v>
          </cell>
          <cell r="D13" t="str">
            <v>m</v>
          </cell>
          <cell r="E13">
            <v>831</v>
          </cell>
          <cell r="F13">
            <v>5299</v>
          </cell>
          <cell r="G13">
            <v>882</v>
          </cell>
          <cell r="H13">
            <v>4266</v>
          </cell>
          <cell r="O13">
            <v>4266</v>
          </cell>
          <cell r="P13">
            <v>4266</v>
          </cell>
        </row>
        <row r="14">
          <cell r="A14" t="str">
            <v xml:space="preserve"> 6.9KV 가교PE케이블 6.9KV CV 38㎟/1C</v>
          </cell>
          <cell r="B14" t="str">
            <v xml:space="preserve"> 6.9KV 가교PE케이블</v>
          </cell>
          <cell r="C14" t="str">
            <v xml:space="preserve"> 6.9KV CV 38㎟/1C</v>
          </cell>
          <cell r="D14" t="str">
            <v>m</v>
          </cell>
          <cell r="E14">
            <v>830</v>
          </cell>
          <cell r="F14">
            <v>1652</v>
          </cell>
          <cell r="G14">
            <v>881</v>
          </cell>
          <cell r="H14">
            <v>1330</v>
          </cell>
          <cell r="O14">
            <v>1330</v>
          </cell>
          <cell r="P14">
            <v>1330</v>
          </cell>
        </row>
        <row r="15">
          <cell r="A15" t="str">
            <v xml:space="preserve"> 6.9KV 가교PE케이블 H·6.9KV CV 38㎟/1C</v>
          </cell>
          <cell r="B15" t="str">
            <v xml:space="preserve"> 6.9KV 가교PE케이블</v>
          </cell>
          <cell r="C15" t="str">
            <v xml:space="preserve"> H·6.9KV CV 38㎟/1C</v>
          </cell>
          <cell r="D15" t="str">
            <v>m</v>
          </cell>
          <cell r="E15">
            <v>830</v>
          </cell>
          <cell r="F15">
            <v>1652</v>
          </cell>
          <cell r="G15">
            <v>881</v>
          </cell>
          <cell r="H15">
            <v>1330</v>
          </cell>
          <cell r="O15">
            <v>1330</v>
          </cell>
          <cell r="P15">
            <v>1330</v>
          </cell>
        </row>
        <row r="16">
          <cell r="A16" t="str">
            <v xml:space="preserve"> 경질비닐전선관 HI 16C</v>
          </cell>
          <cell r="B16" t="str">
            <v xml:space="preserve"> 경질비닐전선관</v>
          </cell>
          <cell r="C16" t="str">
            <v xml:space="preserve"> HI 16C</v>
          </cell>
          <cell r="D16" t="str">
            <v>m</v>
          </cell>
          <cell r="E16">
            <v>855</v>
          </cell>
          <cell r="F16">
            <v>297</v>
          </cell>
          <cell r="G16">
            <v>898</v>
          </cell>
          <cell r="H16">
            <v>288</v>
          </cell>
          <cell r="O16">
            <v>288</v>
          </cell>
          <cell r="P16">
            <v>288</v>
          </cell>
        </row>
        <row r="17">
          <cell r="A17" t="str">
            <v xml:space="preserve"> 경질비닐전선관 HI 42C</v>
          </cell>
          <cell r="B17" t="str">
            <v xml:space="preserve"> 경질비닐전선관</v>
          </cell>
          <cell r="C17" t="str">
            <v xml:space="preserve"> HI 42C</v>
          </cell>
          <cell r="D17" t="str">
            <v>m</v>
          </cell>
          <cell r="E17">
            <v>855</v>
          </cell>
          <cell r="F17">
            <v>1484</v>
          </cell>
          <cell r="G17">
            <v>878</v>
          </cell>
          <cell r="H17">
            <v>1265</v>
          </cell>
          <cell r="O17">
            <v>1265</v>
          </cell>
          <cell r="P17">
            <v>1265</v>
          </cell>
        </row>
        <row r="18">
          <cell r="A18" t="str">
            <v xml:space="preserve"> 경질비닐전선관 HI 54C</v>
          </cell>
          <cell r="B18" t="str">
            <v xml:space="preserve"> 경질비닐전선관</v>
          </cell>
          <cell r="C18" t="str">
            <v xml:space="preserve"> HI 54C</v>
          </cell>
          <cell r="D18" t="str">
            <v>m</v>
          </cell>
          <cell r="E18">
            <v>839</v>
          </cell>
          <cell r="F18">
            <v>2106</v>
          </cell>
          <cell r="G18">
            <v>882</v>
          </cell>
          <cell r="H18">
            <v>1795</v>
          </cell>
          <cell r="O18">
            <v>1795</v>
          </cell>
          <cell r="P18">
            <v>1795</v>
          </cell>
        </row>
        <row r="19">
          <cell r="A19" t="str">
            <v xml:space="preserve"> 경질비닐전선관 HI 70C</v>
          </cell>
          <cell r="B19" t="str">
            <v xml:space="preserve"> 경질비닐전선관</v>
          </cell>
          <cell r="C19" t="str">
            <v xml:space="preserve"> HI 70C</v>
          </cell>
          <cell r="D19" t="str">
            <v>m</v>
          </cell>
          <cell r="E19">
            <v>855</v>
          </cell>
          <cell r="F19">
            <v>2713</v>
          </cell>
          <cell r="G19">
            <v>989</v>
          </cell>
          <cell r="H19">
            <v>2312</v>
          </cell>
          <cell r="O19">
            <v>2312</v>
          </cell>
          <cell r="P19">
            <v>2312</v>
          </cell>
        </row>
        <row r="20">
          <cell r="A20" t="str">
            <v xml:space="preserve"> 가공지선 ST 45㎟</v>
          </cell>
          <cell r="B20" t="str">
            <v xml:space="preserve"> 가공지선</v>
          </cell>
          <cell r="C20" t="str">
            <v xml:space="preserve"> ST 45㎟</v>
          </cell>
          <cell r="D20" t="str">
            <v>본</v>
          </cell>
          <cell r="O20">
            <v>0</v>
          </cell>
          <cell r="P20">
            <v>0</v>
          </cell>
        </row>
        <row r="21">
          <cell r="A21" t="str">
            <v xml:space="preserve"> 해드지지대 상하부용</v>
          </cell>
          <cell r="B21" t="str">
            <v xml:space="preserve"> 해드지지대</v>
          </cell>
          <cell r="C21" t="str">
            <v xml:space="preserve"> 상하부용</v>
          </cell>
          <cell r="D21" t="str">
            <v>조</v>
          </cell>
          <cell r="G21">
            <v>972</v>
          </cell>
          <cell r="H21">
            <v>52000</v>
          </cell>
          <cell r="O21">
            <v>52000</v>
          </cell>
          <cell r="P21">
            <v>52000</v>
          </cell>
        </row>
        <row r="22">
          <cell r="A22" t="str">
            <v xml:space="preserve"> 케이블크리트 300㎟</v>
          </cell>
          <cell r="B22" t="str">
            <v xml:space="preserve"> 케이블크리트</v>
          </cell>
          <cell r="C22" t="str">
            <v xml:space="preserve"> 300㎟</v>
          </cell>
          <cell r="D22" t="str">
            <v>개</v>
          </cell>
          <cell r="G22">
            <v>972</v>
          </cell>
          <cell r="H22">
            <v>6000</v>
          </cell>
          <cell r="O22">
            <v>6000</v>
          </cell>
          <cell r="P22">
            <v>6000</v>
          </cell>
        </row>
        <row r="23">
          <cell r="A23" t="str">
            <v xml:space="preserve"> 동스리브 CU 22㎟</v>
          </cell>
          <cell r="B23" t="str">
            <v xml:space="preserve"> 동스리브</v>
          </cell>
          <cell r="C23" t="str">
            <v xml:space="preserve"> CU 22㎟</v>
          </cell>
          <cell r="D23" t="str">
            <v>개</v>
          </cell>
          <cell r="G23">
            <v>877</v>
          </cell>
          <cell r="H23">
            <v>325</v>
          </cell>
          <cell r="O23">
            <v>325</v>
          </cell>
          <cell r="P23">
            <v>325</v>
          </cell>
        </row>
        <row r="24">
          <cell r="A24" t="str">
            <v xml:space="preserve"> 동스리브 60㎟</v>
          </cell>
          <cell r="B24" t="str">
            <v xml:space="preserve"> 동스리브</v>
          </cell>
          <cell r="C24" t="str">
            <v xml:space="preserve"> 60㎟</v>
          </cell>
          <cell r="D24" t="str">
            <v>개</v>
          </cell>
          <cell r="E24">
            <v>830</v>
          </cell>
          <cell r="F24">
            <v>960</v>
          </cell>
          <cell r="G24">
            <v>877</v>
          </cell>
          <cell r="H24">
            <v>760</v>
          </cell>
          <cell r="O24">
            <v>760</v>
          </cell>
          <cell r="P24">
            <v>760</v>
          </cell>
        </row>
        <row r="25">
          <cell r="A25" t="str">
            <v xml:space="preserve"> 동볼트,너트 M8x20</v>
          </cell>
          <cell r="B25" t="str">
            <v xml:space="preserve"> 동볼트,너트</v>
          </cell>
          <cell r="C25" t="str">
            <v xml:space="preserve"> M8x20</v>
          </cell>
          <cell r="D25" t="str">
            <v>개</v>
          </cell>
          <cell r="G25">
            <v>877</v>
          </cell>
          <cell r="H25">
            <v>107</v>
          </cell>
          <cell r="O25">
            <v>107</v>
          </cell>
          <cell r="P25">
            <v>107</v>
          </cell>
        </row>
        <row r="26">
          <cell r="A26" t="str">
            <v xml:space="preserve"> 알루미늄파라텍트램프 ACSR95-58 CU100-60볼트수2개</v>
          </cell>
          <cell r="B26" t="str">
            <v xml:space="preserve"> 알루미늄파라텍트램프</v>
          </cell>
          <cell r="C26" t="str">
            <v xml:space="preserve"> ACSR95-58 CU100-60볼트수2개</v>
          </cell>
          <cell r="D26" t="str">
            <v>개</v>
          </cell>
          <cell r="G26">
            <v>877</v>
          </cell>
          <cell r="H26">
            <v>3400</v>
          </cell>
          <cell r="O26">
            <v>3400</v>
          </cell>
          <cell r="P26">
            <v>3400</v>
          </cell>
        </row>
        <row r="27">
          <cell r="A27" t="str">
            <v xml:space="preserve"> 케이블표지시트 0.23x300</v>
          </cell>
          <cell r="B27" t="str">
            <v xml:space="preserve"> 케이블표지시트</v>
          </cell>
          <cell r="C27" t="str">
            <v xml:space="preserve"> 0.23x300</v>
          </cell>
          <cell r="D27" t="str">
            <v>m</v>
          </cell>
          <cell r="E27">
            <v>924</v>
          </cell>
          <cell r="F27">
            <v>250</v>
          </cell>
          <cell r="G27">
            <v>973</v>
          </cell>
          <cell r="H27">
            <v>250</v>
          </cell>
          <cell r="O27">
            <v>250</v>
          </cell>
          <cell r="P27">
            <v>250</v>
          </cell>
        </row>
        <row r="28">
          <cell r="A28" t="str">
            <v xml:space="preserve"> 파상형경질PE전선관 ELP50mm</v>
          </cell>
          <cell r="B28" t="str">
            <v xml:space="preserve"> 파상형경질PE전선관</v>
          </cell>
          <cell r="C28" t="str">
            <v xml:space="preserve"> ELP50mm</v>
          </cell>
          <cell r="D28" t="str">
            <v>m</v>
          </cell>
          <cell r="E28">
            <v>840</v>
          </cell>
          <cell r="F28">
            <v>860</v>
          </cell>
          <cell r="G28">
            <v>883</v>
          </cell>
          <cell r="H28">
            <v>670</v>
          </cell>
          <cell r="O28">
            <v>670</v>
          </cell>
          <cell r="P28">
            <v>670</v>
          </cell>
        </row>
        <row r="29">
          <cell r="A29" t="str">
            <v xml:space="preserve"> 파상형경질PE전선관 ELP80mm</v>
          </cell>
          <cell r="B29" t="str">
            <v xml:space="preserve"> 파상형경질PE전선관</v>
          </cell>
          <cell r="C29" t="str">
            <v xml:space="preserve"> ELP80mm</v>
          </cell>
          <cell r="D29" t="str">
            <v>m</v>
          </cell>
          <cell r="E29">
            <v>840</v>
          </cell>
          <cell r="F29">
            <v>1860</v>
          </cell>
          <cell r="G29">
            <v>883</v>
          </cell>
          <cell r="H29">
            <v>1250</v>
          </cell>
          <cell r="O29">
            <v>1250</v>
          </cell>
          <cell r="P29">
            <v>1250</v>
          </cell>
        </row>
        <row r="30">
          <cell r="A30" t="str">
            <v xml:space="preserve"> 파상형경질PE전선관 ELP100mm</v>
          </cell>
          <cell r="B30" t="str">
            <v xml:space="preserve"> 파상형경질PE전선관</v>
          </cell>
          <cell r="C30" t="str">
            <v xml:space="preserve"> ELP100mm</v>
          </cell>
          <cell r="D30" t="str">
            <v>m</v>
          </cell>
          <cell r="E30">
            <v>840</v>
          </cell>
          <cell r="F30">
            <v>2570</v>
          </cell>
          <cell r="G30">
            <v>883</v>
          </cell>
          <cell r="H30">
            <v>1890</v>
          </cell>
          <cell r="O30">
            <v>1890</v>
          </cell>
          <cell r="P30">
            <v>1890</v>
          </cell>
        </row>
        <row r="31">
          <cell r="A31" t="str">
            <v xml:space="preserve"> 파상형경질PE전선관 ELP125mm</v>
          </cell>
          <cell r="B31" t="str">
            <v xml:space="preserve"> 파상형경질PE전선관</v>
          </cell>
          <cell r="C31" t="str">
            <v xml:space="preserve"> ELP125mm</v>
          </cell>
          <cell r="D31" t="str">
            <v>m</v>
          </cell>
          <cell r="E31">
            <v>840</v>
          </cell>
          <cell r="F31">
            <v>3860</v>
          </cell>
          <cell r="G31">
            <v>883</v>
          </cell>
          <cell r="H31">
            <v>2700</v>
          </cell>
          <cell r="O31">
            <v>2700</v>
          </cell>
          <cell r="P31">
            <v>2700</v>
          </cell>
        </row>
        <row r="32">
          <cell r="A32" t="str">
            <v xml:space="preserve"> 접지용전선 GV 22㎟</v>
          </cell>
          <cell r="B32" t="str">
            <v xml:space="preserve"> 접지용전선</v>
          </cell>
          <cell r="C32" t="str">
            <v xml:space="preserve"> GV 22㎟</v>
          </cell>
          <cell r="D32" t="str">
            <v>m</v>
          </cell>
          <cell r="E32">
            <v>827</v>
          </cell>
          <cell r="F32">
            <v>1313</v>
          </cell>
          <cell r="G32">
            <v>874</v>
          </cell>
          <cell r="H32">
            <v>1223</v>
          </cell>
          <cell r="O32">
            <v>1223</v>
          </cell>
          <cell r="P32">
            <v>1223</v>
          </cell>
        </row>
        <row r="33">
          <cell r="A33" t="str">
            <v xml:space="preserve"> 경동연선 HS 22㎟</v>
          </cell>
          <cell r="B33" t="str">
            <v xml:space="preserve"> 경동연선</v>
          </cell>
          <cell r="C33" t="str">
            <v xml:space="preserve"> HS 22㎟</v>
          </cell>
          <cell r="D33" t="str">
            <v>m</v>
          </cell>
          <cell r="E33">
            <v>841</v>
          </cell>
          <cell r="F33">
            <v>1081</v>
          </cell>
          <cell r="O33">
            <v>1081</v>
          </cell>
          <cell r="P33">
            <v>1081</v>
          </cell>
        </row>
        <row r="34">
          <cell r="A34" t="str">
            <v xml:space="preserve"> 압착터미널 22㎟</v>
          </cell>
          <cell r="B34" t="str">
            <v xml:space="preserve"> 압착터미널</v>
          </cell>
          <cell r="C34" t="str">
            <v xml:space="preserve"> 22㎟</v>
          </cell>
          <cell r="D34" t="str">
            <v>개</v>
          </cell>
          <cell r="E34">
            <v>846</v>
          </cell>
          <cell r="F34">
            <v>137</v>
          </cell>
          <cell r="G34">
            <v>893</v>
          </cell>
          <cell r="H34">
            <v>117</v>
          </cell>
          <cell r="O34">
            <v>117</v>
          </cell>
          <cell r="P34">
            <v>117</v>
          </cell>
        </row>
        <row r="35">
          <cell r="A35" t="str">
            <v xml:space="preserve"> 압착터미널 60㎟</v>
          </cell>
          <cell r="B35" t="str">
            <v xml:space="preserve"> 압착터미널</v>
          </cell>
          <cell r="C35" t="str">
            <v xml:space="preserve"> 60㎟</v>
          </cell>
          <cell r="D35" t="str">
            <v>개</v>
          </cell>
          <cell r="F35">
            <v>350</v>
          </cell>
          <cell r="O35">
            <v>350</v>
          </cell>
          <cell r="P35">
            <v>350</v>
          </cell>
        </row>
        <row r="36">
          <cell r="A36" t="str">
            <v xml:space="preserve"> 케이블표지시트 0.23x300</v>
          </cell>
          <cell r="B36" t="str">
            <v xml:space="preserve"> 케이블표지시트</v>
          </cell>
          <cell r="C36" t="str">
            <v xml:space="preserve"> 0.23x300</v>
          </cell>
          <cell r="D36" t="str">
            <v>m</v>
          </cell>
          <cell r="E36">
            <v>924</v>
          </cell>
          <cell r="F36">
            <v>250</v>
          </cell>
          <cell r="G36">
            <v>973</v>
          </cell>
          <cell r="H36">
            <v>250</v>
          </cell>
          <cell r="O36">
            <v>250</v>
          </cell>
          <cell r="P36">
            <v>250</v>
          </cell>
        </row>
        <row r="37">
          <cell r="A37" t="str">
            <v xml:space="preserve"> 기중개폐기 AS 7.2KV 200A</v>
          </cell>
          <cell r="B37" t="str">
            <v xml:space="preserve"> 기중개폐기</v>
          </cell>
          <cell r="C37" t="str">
            <v xml:space="preserve"> AS 7.2KV 200A</v>
          </cell>
          <cell r="D37" t="str">
            <v>대</v>
          </cell>
          <cell r="G37">
            <v>938</v>
          </cell>
          <cell r="H37">
            <v>1200000</v>
          </cell>
          <cell r="O37">
            <v>1200000</v>
          </cell>
          <cell r="P37">
            <v>1200000</v>
          </cell>
        </row>
        <row r="38">
          <cell r="A38" t="str">
            <v xml:space="preserve"> 접지선 콘넥타 소형 CU 22-60㎟</v>
          </cell>
          <cell r="B38" t="str">
            <v xml:space="preserve"> 접지선 콘넥타</v>
          </cell>
          <cell r="C38" t="str">
            <v xml:space="preserve"> 소형 CU 22-60㎟</v>
          </cell>
          <cell r="D38" t="str">
            <v>개</v>
          </cell>
          <cell r="E38">
            <v>919</v>
          </cell>
          <cell r="F38">
            <v>4500</v>
          </cell>
          <cell r="G38">
            <v>962</v>
          </cell>
          <cell r="H38">
            <v>4500</v>
          </cell>
          <cell r="O38">
            <v>4500</v>
          </cell>
          <cell r="P38">
            <v>4500</v>
          </cell>
        </row>
        <row r="39">
          <cell r="A39" t="str">
            <v xml:space="preserve"> 접지동봉 14Dx 1000</v>
          </cell>
          <cell r="B39" t="str">
            <v xml:space="preserve"> 접지동봉</v>
          </cell>
          <cell r="C39" t="str">
            <v xml:space="preserve"> 14Dx 1000</v>
          </cell>
          <cell r="D39" t="str">
            <v>본</v>
          </cell>
          <cell r="E39">
            <v>919</v>
          </cell>
          <cell r="F39">
            <v>3000</v>
          </cell>
          <cell r="G39">
            <v>962</v>
          </cell>
          <cell r="H39">
            <v>2750</v>
          </cell>
          <cell r="O39">
            <v>2750</v>
          </cell>
          <cell r="P39">
            <v>2750</v>
          </cell>
        </row>
        <row r="40">
          <cell r="A40" t="str">
            <v xml:space="preserve"> 크램프 동합금제 CU22㎟-ACSR 95㎟</v>
          </cell>
          <cell r="B40" t="str">
            <v xml:space="preserve"> 크램프</v>
          </cell>
          <cell r="C40" t="str">
            <v xml:space="preserve"> 동합금제 CU22㎟-ACSR 95㎟</v>
          </cell>
          <cell r="D40" t="str">
            <v>개</v>
          </cell>
          <cell r="L40">
            <v>10000</v>
          </cell>
          <cell r="O40">
            <v>10000</v>
          </cell>
          <cell r="P40">
            <v>10000</v>
          </cell>
        </row>
        <row r="41">
          <cell r="A41" t="str">
            <v xml:space="preserve"> 조작손잡이 절입자기제</v>
          </cell>
          <cell r="B41" t="str">
            <v xml:space="preserve"> 조작손잡이</v>
          </cell>
          <cell r="C41" t="str">
            <v xml:space="preserve"> 절입자기제</v>
          </cell>
          <cell r="D41" t="str">
            <v>개</v>
          </cell>
          <cell r="L41">
            <v>600</v>
          </cell>
          <cell r="O41">
            <v>600</v>
          </cell>
          <cell r="P41">
            <v>600</v>
          </cell>
        </row>
        <row r="42">
          <cell r="A42" t="str">
            <v xml:space="preserve"> 조작끈 마닐라로프 1/2"</v>
          </cell>
          <cell r="B42" t="str">
            <v xml:space="preserve"> 조작끈</v>
          </cell>
          <cell r="C42" t="str">
            <v xml:space="preserve"> 마닐라로프 1/2"</v>
          </cell>
          <cell r="D42" t="str">
            <v>m</v>
          </cell>
          <cell r="L42">
            <v>731</v>
          </cell>
          <cell r="O42">
            <v>731</v>
          </cell>
          <cell r="P42">
            <v>731</v>
          </cell>
        </row>
        <row r="43">
          <cell r="A43" t="str">
            <v xml:space="preserve"> 크램프 동합금제</v>
          </cell>
          <cell r="B43" t="str">
            <v xml:space="preserve"> 크램프</v>
          </cell>
          <cell r="C43" t="str">
            <v xml:space="preserve"> 동합금제</v>
          </cell>
          <cell r="D43" t="str">
            <v>개</v>
          </cell>
          <cell r="L43">
            <v>3450</v>
          </cell>
          <cell r="O43">
            <v>3450</v>
          </cell>
          <cell r="P43">
            <v>3450</v>
          </cell>
        </row>
        <row r="44">
          <cell r="A44" t="str">
            <v xml:space="preserve"> 고압인하용절연전선 PDC 50mm</v>
          </cell>
          <cell r="B44" t="str">
            <v xml:space="preserve"> 고압인하용절연전선</v>
          </cell>
          <cell r="C44" t="str">
            <v xml:space="preserve"> PDC 50mm</v>
          </cell>
          <cell r="D44" t="str">
            <v>m</v>
          </cell>
          <cell r="L44">
            <v>1354</v>
          </cell>
          <cell r="O44">
            <v>1354</v>
          </cell>
          <cell r="P44">
            <v>1354</v>
          </cell>
        </row>
        <row r="45">
          <cell r="A45" t="str">
            <v xml:space="preserve"> 자기융착 테이프</v>
          </cell>
          <cell r="B45" t="str">
            <v xml:space="preserve"> 자기융착 테이프</v>
          </cell>
          <cell r="D45" t="str">
            <v>m</v>
          </cell>
          <cell r="L45">
            <v>7130</v>
          </cell>
          <cell r="O45">
            <v>7130</v>
          </cell>
          <cell r="P45">
            <v>7130</v>
          </cell>
        </row>
        <row r="46">
          <cell r="A46" t="str">
            <v xml:space="preserve"> 머쉰볼트,너트,와샤부 M16x400</v>
          </cell>
          <cell r="B46" t="str">
            <v xml:space="preserve"> 머쉰볼트,너트,와샤부</v>
          </cell>
          <cell r="C46" t="str">
            <v xml:space="preserve"> M16x400</v>
          </cell>
          <cell r="D46" t="str">
            <v>개</v>
          </cell>
          <cell r="F46">
            <v>1100</v>
          </cell>
          <cell r="O46">
            <v>1100</v>
          </cell>
          <cell r="P46">
            <v>1100</v>
          </cell>
        </row>
        <row r="47">
          <cell r="A47" t="str">
            <v xml:space="preserve"> 도그형볼트,너트,와샤부 M20x180</v>
          </cell>
          <cell r="B47" t="str">
            <v xml:space="preserve"> 도그형볼트,너트,와샤부</v>
          </cell>
          <cell r="C47" t="str">
            <v xml:space="preserve"> M20x180</v>
          </cell>
          <cell r="D47" t="str">
            <v>개</v>
          </cell>
          <cell r="F47">
            <v>1500</v>
          </cell>
          <cell r="O47">
            <v>1500</v>
          </cell>
          <cell r="P47">
            <v>1500</v>
          </cell>
        </row>
        <row r="48">
          <cell r="A48" t="str">
            <v xml:space="preserve"> 앙카쇄클 AS-8</v>
          </cell>
          <cell r="B48" t="str">
            <v xml:space="preserve"> 앙카쇄클</v>
          </cell>
          <cell r="C48" t="str">
            <v xml:space="preserve"> AS-8</v>
          </cell>
          <cell r="D48" t="str">
            <v>개</v>
          </cell>
          <cell r="F48">
            <v>2400</v>
          </cell>
          <cell r="H48">
            <v>2400</v>
          </cell>
          <cell r="O48">
            <v>2400</v>
          </cell>
          <cell r="P48">
            <v>2400</v>
          </cell>
        </row>
        <row r="49">
          <cell r="A49" t="str">
            <v xml:space="preserve"> 소켓아이 SE-8</v>
          </cell>
          <cell r="B49" t="str">
            <v xml:space="preserve"> 소켓아이</v>
          </cell>
          <cell r="C49" t="str">
            <v xml:space="preserve"> SE-8</v>
          </cell>
          <cell r="D49" t="str">
            <v>개</v>
          </cell>
          <cell r="F49">
            <v>2500</v>
          </cell>
          <cell r="H49">
            <v>2730</v>
          </cell>
          <cell r="O49">
            <v>2500</v>
          </cell>
          <cell r="P49">
            <v>2500</v>
          </cell>
        </row>
        <row r="50">
          <cell r="A50" t="str">
            <v xml:space="preserve"> 핀볼크레비스 BC-8</v>
          </cell>
          <cell r="B50" t="str">
            <v xml:space="preserve"> 핀볼크레비스</v>
          </cell>
          <cell r="C50" t="str">
            <v xml:space="preserve"> BC-8</v>
          </cell>
          <cell r="D50" t="str">
            <v>개</v>
          </cell>
          <cell r="F50">
            <v>2600</v>
          </cell>
          <cell r="H50">
            <v>3300</v>
          </cell>
          <cell r="O50">
            <v>2600</v>
          </cell>
          <cell r="P50">
            <v>2600</v>
          </cell>
        </row>
        <row r="51">
          <cell r="A51" t="str">
            <v xml:space="preserve"> 데드앤드크램프 ACSR-OC 95㎟용</v>
          </cell>
          <cell r="B51" t="str">
            <v xml:space="preserve"> 데드앤드크램프</v>
          </cell>
          <cell r="C51" t="str">
            <v xml:space="preserve"> ACSR-OC 95㎟용</v>
          </cell>
          <cell r="D51" t="str">
            <v>개</v>
          </cell>
          <cell r="E51">
            <v>942</v>
          </cell>
          <cell r="F51">
            <v>4500</v>
          </cell>
          <cell r="O51">
            <v>4500</v>
          </cell>
          <cell r="P51">
            <v>4500</v>
          </cell>
        </row>
        <row r="52">
          <cell r="A52" t="str">
            <v xml:space="preserve"> 절연카바 고압용</v>
          </cell>
          <cell r="B52" t="str">
            <v xml:space="preserve"> 절연카바</v>
          </cell>
          <cell r="C52" t="str">
            <v xml:space="preserve"> 고압용</v>
          </cell>
          <cell r="D52" t="str">
            <v>개</v>
          </cell>
          <cell r="F52">
            <v>4640</v>
          </cell>
          <cell r="O52">
            <v>4640</v>
          </cell>
          <cell r="P52">
            <v>4640</v>
          </cell>
        </row>
        <row r="53">
          <cell r="A53" t="str">
            <v xml:space="preserve"> 바인드선 AL 4.0㎟</v>
          </cell>
          <cell r="B53" t="str">
            <v xml:space="preserve"> 바인드선</v>
          </cell>
          <cell r="C53" t="str">
            <v xml:space="preserve"> AL 4.0㎟</v>
          </cell>
          <cell r="D53" t="str">
            <v>m</v>
          </cell>
          <cell r="F53">
            <v>150</v>
          </cell>
          <cell r="O53">
            <v>150</v>
          </cell>
          <cell r="P53">
            <v>150</v>
          </cell>
        </row>
        <row r="54">
          <cell r="A54" t="str">
            <v xml:space="preserve"> 노말밴드 PVC 70C</v>
          </cell>
          <cell r="B54" t="str">
            <v xml:space="preserve"> 노말밴드</v>
          </cell>
          <cell r="C54" t="str">
            <v xml:space="preserve"> PVC 70C</v>
          </cell>
          <cell r="D54" t="str">
            <v>개</v>
          </cell>
          <cell r="E54">
            <v>855</v>
          </cell>
          <cell r="F54">
            <v>4151</v>
          </cell>
          <cell r="G54">
            <v>898</v>
          </cell>
          <cell r="H54">
            <v>4932</v>
          </cell>
          <cell r="O54">
            <v>4151</v>
          </cell>
          <cell r="P54">
            <v>4151</v>
          </cell>
        </row>
        <row r="55">
          <cell r="A55" t="str">
            <v xml:space="preserve"> 노말밴드 PVC 54C</v>
          </cell>
          <cell r="B55" t="str">
            <v xml:space="preserve"> 노말밴드</v>
          </cell>
          <cell r="C55" t="str">
            <v xml:space="preserve"> PVC 54C</v>
          </cell>
          <cell r="D55" t="str">
            <v>개</v>
          </cell>
          <cell r="F55">
            <v>1795</v>
          </cell>
          <cell r="O55">
            <v>1795</v>
          </cell>
          <cell r="P55">
            <v>1795</v>
          </cell>
        </row>
        <row r="56">
          <cell r="A56" t="str">
            <v xml:space="preserve"> 노말밴드 PVC 42C</v>
          </cell>
          <cell r="B56" t="str">
            <v xml:space="preserve"> 노말밴드</v>
          </cell>
          <cell r="C56" t="str">
            <v xml:space="preserve"> PVC 42C</v>
          </cell>
          <cell r="D56" t="str">
            <v>개</v>
          </cell>
          <cell r="E56">
            <v>855</v>
          </cell>
          <cell r="F56">
            <v>1468</v>
          </cell>
          <cell r="G56">
            <v>898</v>
          </cell>
          <cell r="H56">
            <v>1815</v>
          </cell>
          <cell r="O56">
            <v>1468</v>
          </cell>
          <cell r="P56">
            <v>1468</v>
          </cell>
        </row>
        <row r="57">
          <cell r="A57" t="str">
            <v xml:space="preserve"> 케이블헷드지지대 상하부용</v>
          </cell>
          <cell r="B57" t="str">
            <v xml:space="preserve"> 케이블헷드지지대</v>
          </cell>
          <cell r="C57" t="str">
            <v xml:space="preserve"> 상하부용</v>
          </cell>
          <cell r="D57" t="str">
            <v>조</v>
          </cell>
          <cell r="F57">
            <v>41800</v>
          </cell>
          <cell r="O57">
            <v>41800</v>
          </cell>
          <cell r="P57">
            <v>41800</v>
          </cell>
        </row>
        <row r="58">
          <cell r="A58" t="str">
            <v xml:space="preserve"> 노출배관지지대</v>
          </cell>
          <cell r="B58" t="str">
            <v xml:space="preserve"> 노출배관지지대</v>
          </cell>
          <cell r="D58" t="str">
            <v>개소</v>
          </cell>
          <cell r="F58">
            <v>4500</v>
          </cell>
          <cell r="O58">
            <v>4500</v>
          </cell>
          <cell r="P58">
            <v>4500</v>
          </cell>
        </row>
        <row r="59">
          <cell r="A59" t="str">
            <v xml:space="preserve"> 필립밴드 전선관 지지용스텐</v>
          </cell>
          <cell r="B59" t="str">
            <v xml:space="preserve"> 필립밴드</v>
          </cell>
          <cell r="C59" t="str">
            <v xml:space="preserve"> 전선관 지지용스텐</v>
          </cell>
          <cell r="D59" t="str">
            <v>개</v>
          </cell>
          <cell r="F59">
            <v>4400</v>
          </cell>
          <cell r="O59">
            <v>4400</v>
          </cell>
          <cell r="P59">
            <v>4400</v>
          </cell>
        </row>
        <row r="60">
          <cell r="A60" t="str">
            <v xml:space="preserve"> 웨샤캡 70mm</v>
          </cell>
          <cell r="B60" t="str">
            <v xml:space="preserve"> 웨샤캡</v>
          </cell>
          <cell r="C60" t="str">
            <v xml:space="preserve"> 70mm</v>
          </cell>
          <cell r="D60" t="str">
            <v>개</v>
          </cell>
          <cell r="F60">
            <v>4500</v>
          </cell>
          <cell r="O60">
            <v>4500</v>
          </cell>
          <cell r="P60">
            <v>4500</v>
          </cell>
        </row>
        <row r="61">
          <cell r="A61" t="str">
            <v xml:space="preserve"> 밴드 스텐진소자 지지용</v>
          </cell>
          <cell r="B61" t="str">
            <v xml:space="preserve"> 밴드</v>
          </cell>
          <cell r="C61" t="str">
            <v xml:space="preserve"> 스텐진소자 지지용</v>
          </cell>
          <cell r="D61" t="str">
            <v>개</v>
          </cell>
          <cell r="E61">
            <v>940</v>
          </cell>
          <cell r="F61">
            <v>1100</v>
          </cell>
          <cell r="O61">
            <v>1100</v>
          </cell>
          <cell r="P61">
            <v>1100</v>
          </cell>
        </row>
        <row r="62">
          <cell r="A62" t="str">
            <v xml:space="preserve"> 강재가공비</v>
          </cell>
          <cell r="B62" t="str">
            <v xml:space="preserve"> 강재가공비</v>
          </cell>
          <cell r="D62" t="str">
            <v>kg</v>
          </cell>
          <cell r="L62">
            <v>1045</v>
          </cell>
          <cell r="O62">
            <v>1045</v>
          </cell>
          <cell r="P62">
            <v>1045</v>
          </cell>
        </row>
        <row r="63">
          <cell r="A63" t="str">
            <v xml:space="preserve"> 강재도금비</v>
          </cell>
          <cell r="B63" t="str">
            <v xml:space="preserve"> 강재도금비</v>
          </cell>
          <cell r="D63" t="str">
            <v>kg</v>
          </cell>
          <cell r="L63">
            <v>663</v>
          </cell>
          <cell r="O63">
            <v>663</v>
          </cell>
          <cell r="P63">
            <v>663</v>
          </cell>
        </row>
        <row r="64">
          <cell r="A64" t="str">
            <v xml:space="preserve"> 강재스크랩</v>
          </cell>
          <cell r="B64" t="str">
            <v xml:space="preserve"> 강재스크랩</v>
          </cell>
          <cell r="D64" t="str">
            <v>kg</v>
          </cell>
          <cell r="L64">
            <v>82</v>
          </cell>
          <cell r="O64">
            <v>82</v>
          </cell>
          <cell r="P64">
            <v>82</v>
          </cell>
        </row>
        <row r="65">
          <cell r="A65" t="str">
            <v xml:space="preserve"> 아연도강연선 7/2.6mm</v>
          </cell>
          <cell r="B65" t="str">
            <v xml:space="preserve"> 아연도강연선</v>
          </cell>
          <cell r="C65" t="str">
            <v xml:space="preserve"> 7/2.6mm</v>
          </cell>
          <cell r="D65" t="str">
            <v>kg</v>
          </cell>
          <cell r="G65">
            <v>71</v>
          </cell>
          <cell r="H65">
            <v>1240</v>
          </cell>
          <cell r="O65">
            <v>1240</v>
          </cell>
          <cell r="P65">
            <v>1240</v>
          </cell>
        </row>
        <row r="66">
          <cell r="A66" t="str">
            <v xml:space="preserve"> 아연도철선 7/2.6mm</v>
          </cell>
          <cell r="B66" t="str">
            <v xml:space="preserve"> 아연도철선</v>
          </cell>
          <cell r="C66" t="str">
            <v xml:space="preserve"> 7/2.6mm</v>
          </cell>
          <cell r="D66" t="str">
            <v>kg</v>
          </cell>
          <cell r="G66">
            <v>71</v>
          </cell>
          <cell r="H66">
            <v>1240</v>
          </cell>
          <cell r="O66">
            <v>1240</v>
          </cell>
          <cell r="P66">
            <v>1240</v>
          </cell>
        </row>
        <row r="67">
          <cell r="A67" t="str">
            <v xml:space="preserve"> 지선관 (중)</v>
          </cell>
          <cell r="B67" t="str">
            <v xml:space="preserve"> 지선관</v>
          </cell>
          <cell r="C67" t="str">
            <v xml:space="preserve"> (중)</v>
          </cell>
          <cell r="D67" t="str">
            <v>개</v>
          </cell>
          <cell r="G67">
            <v>987</v>
          </cell>
          <cell r="H67">
            <v>500</v>
          </cell>
          <cell r="O67">
            <v>500</v>
          </cell>
          <cell r="P67">
            <v>500</v>
          </cell>
        </row>
        <row r="68">
          <cell r="A68" t="str">
            <v xml:space="preserve"> 지선밴드 2방 200-250</v>
          </cell>
          <cell r="B68" t="str">
            <v xml:space="preserve"> 지선밴드</v>
          </cell>
          <cell r="C68" t="str">
            <v xml:space="preserve"> 2방 200-250</v>
          </cell>
          <cell r="D68" t="str">
            <v>개</v>
          </cell>
          <cell r="G68">
            <v>987</v>
          </cell>
          <cell r="H68">
            <v>4400</v>
          </cell>
          <cell r="O68">
            <v>4400</v>
          </cell>
          <cell r="P68">
            <v>4400</v>
          </cell>
        </row>
        <row r="69">
          <cell r="A69" t="str">
            <v xml:space="preserve"> 지선롯드 1Φx2300</v>
          </cell>
          <cell r="B69" t="str">
            <v xml:space="preserve"> 지선롯드</v>
          </cell>
          <cell r="C69" t="str">
            <v xml:space="preserve"> 1Φx2300</v>
          </cell>
          <cell r="D69" t="str">
            <v>개</v>
          </cell>
          <cell r="G69">
            <v>987</v>
          </cell>
          <cell r="H69">
            <v>5900</v>
          </cell>
          <cell r="O69">
            <v>5900</v>
          </cell>
          <cell r="P69">
            <v>5900</v>
          </cell>
        </row>
        <row r="70">
          <cell r="A70" t="str">
            <v xml:space="preserve"> 콘크리트근가 0.7m</v>
          </cell>
          <cell r="B70" t="str">
            <v xml:space="preserve"> 콘크리트근가</v>
          </cell>
          <cell r="C70" t="str">
            <v xml:space="preserve"> 0.7m</v>
          </cell>
          <cell r="D70" t="str">
            <v>개</v>
          </cell>
          <cell r="G70">
            <v>984</v>
          </cell>
          <cell r="H70">
            <v>3500</v>
          </cell>
          <cell r="O70">
            <v>3500</v>
          </cell>
          <cell r="P70">
            <v>3500</v>
          </cell>
        </row>
        <row r="71">
          <cell r="A71" t="str">
            <v xml:space="preserve"> 와이어크램프 WC-8</v>
          </cell>
          <cell r="B71" t="str">
            <v xml:space="preserve"> 와이어크램프</v>
          </cell>
          <cell r="C71" t="str">
            <v xml:space="preserve"> WC-8</v>
          </cell>
          <cell r="D71" t="str">
            <v>개</v>
          </cell>
          <cell r="G71">
            <v>884</v>
          </cell>
          <cell r="H71">
            <v>1000</v>
          </cell>
          <cell r="O71">
            <v>1000</v>
          </cell>
          <cell r="P71">
            <v>1000</v>
          </cell>
        </row>
        <row r="72">
          <cell r="A72" t="str">
            <v xml:space="preserve"> 전선관 콘넥타 HI-PVC 54C</v>
          </cell>
          <cell r="B72" t="str">
            <v xml:space="preserve"> 전선관 콘넥타</v>
          </cell>
          <cell r="C72" t="str">
            <v xml:space="preserve"> HI-PVC 54C</v>
          </cell>
          <cell r="D72" t="str">
            <v>개</v>
          </cell>
          <cell r="E72">
            <v>839</v>
          </cell>
          <cell r="F72">
            <v>1050</v>
          </cell>
          <cell r="O72">
            <v>1050</v>
          </cell>
          <cell r="P72">
            <v>1050</v>
          </cell>
        </row>
        <row r="73">
          <cell r="A73" t="str">
            <v xml:space="preserve"> 전선관 콘넥타 HI-PVC 70C</v>
          </cell>
          <cell r="B73" t="str">
            <v xml:space="preserve"> 전선관 콘넥타</v>
          </cell>
          <cell r="C73" t="str">
            <v xml:space="preserve"> HI-PVC 70C</v>
          </cell>
          <cell r="D73" t="str">
            <v>개</v>
          </cell>
          <cell r="E73">
            <v>855</v>
          </cell>
          <cell r="F73">
            <v>1477</v>
          </cell>
          <cell r="G73">
            <v>898</v>
          </cell>
          <cell r="H73">
            <v>1204</v>
          </cell>
          <cell r="O73">
            <v>1204</v>
          </cell>
          <cell r="P73">
            <v>1204</v>
          </cell>
        </row>
        <row r="74">
          <cell r="A74" t="str">
            <v xml:space="preserve"> 파이프크램프 54C</v>
          </cell>
          <cell r="B74" t="str">
            <v xml:space="preserve"> 파이프크램프</v>
          </cell>
          <cell r="C74" t="str">
            <v xml:space="preserve"> 54C</v>
          </cell>
          <cell r="D74" t="str">
            <v>개</v>
          </cell>
          <cell r="F74">
            <v>550</v>
          </cell>
          <cell r="O74">
            <v>550</v>
          </cell>
          <cell r="P74">
            <v>550</v>
          </cell>
        </row>
        <row r="75">
          <cell r="A75" t="str">
            <v xml:space="preserve"> 파이프크램프 70C</v>
          </cell>
          <cell r="B75" t="str">
            <v xml:space="preserve"> 파이프크램프</v>
          </cell>
          <cell r="C75" t="str">
            <v xml:space="preserve"> 70C</v>
          </cell>
          <cell r="D75" t="str">
            <v>개</v>
          </cell>
          <cell r="F75">
            <v>999</v>
          </cell>
          <cell r="O75">
            <v>999</v>
          </cell>
          <cell r="P75">
            <v>999</v>
          </cell>
        </row>
        <row r="76">
          <cell r="A76" t="str">
            <v xml:space="preserve"> 접지 콘넥타 압축접속 8㎟</v>
          </cell>
          <cell r="B76" t="str">
            <v xml:space="preserve"> 접지 콘넥타</v>
          </cell>
          <cell r="C76" t="str">
            <v xml:space="preserve"> 압축접속 8㎟</v>
          </cell>
          <cell r="D76" t="str">
            <v>개</v>
          </cell>
          <cell r="E76">
            <v>903</v>
          </cell>
          <cell r="F76">
            <v>1800</v>
          </cell>
          <cell r="O76">
            <v>1800</v>
          </cell>
          <cell r="P76">
            <v>1800</v>
          </cell>
        </row>
        <row r="77">
          <cell r="A77" t="str">
            <v xml:space="preserve"> 고압인하용절연전선 PDC 50mm</v>
          </cell>
          <cell r="B77" t="str">
            <v xml:space="preserve"> 고압인하용절연전선</v>
          </cell>
          <cell r="C77" t="str">
            <v xml:space="preserve"> PDC 50mm</v>
          </cell>
          <cell r="D77" t="str">
            <v>m</v>
          </cell>
          <cell r="L77">
            <v>1354</v>
          </cell>
          <cell r="O77">
            <v>1354</v>
          </cell>
          <cell r="P77">
            <v>1354</v>
          </cell>
        </row>
        <row r="78">
          <cell r="A78" t="str">
            <v xml:space="preserve"> 등기구 4m 1등용(175W)</v>
          </cell>
          <cell r="B78" t="str">
            <v xml:space="preserve"> 등기구</v>
          </cell>
          <cell r="C78" t="str">
            <v xml:space="preserve"> 4m 1등용(175W)</v>
          </cell>
          <cell r="D78" t="str">
            <v>개</v>
          </cell>
          <cell r="L78">
            <v>350000</v>
          </cell>
          <cell r="O78">
            <v>350000</v>
          </cell>
          <cell r="P78">
            <v>350000</v>
          </cell>
        </row>
        <row r="79">
          <cell r="A79" t="str">
            <v xml:space="preserve"> 등기구 6m 2등용(175W)</v>
          </cell>
          <cell r="B79" t="str">
            <v xml:space="preserve"> 등기구</v>
          </cell>
          <cell r="C79" t="str">
            <v xml:space="preserve"> 6m 2등용(175W)</v>
          </cell>
          <cell r="D79" t="str">
            <v>개</v>
          </cell>
          <cell r="L79">
            <v>700000</v>
          </cell>
          <cell r="O79">
            <v>700000</v>
          </cell>
          <cell r="P79">
            <v>700000</v>
          </cell>
        </row>
        <row r="80">
          <cell r="A80" t="str">
            <v xml:space="preserve"> 메탈할라이드램프 175W ㉿</v>
          </cell>
          <cell r="B80" t="str">
            <v xml:space="preserve"> 메탈할라이드램프</v>
          </cell>
          <cell r="C80" t="str">
            <v xml:space="preserve"> 175W ㉿</v>
          </cell>
          <cell r="D80" t="str">
            <v>개</v>
          </cell>
          <cell r="E80">
            <v>913</v>
          </cell>
          <cell r="F80">
            <v>16500</v>
          </cell>
          <cell r="O80">
            <v>16500</v>
          </cell>
          <cell r="P80">
            <v>16500</v>
          </cell>
        </row>
        <row r="81">
          <cell r="A81" t="str">
            <v xml:space="preserve"> 메탈할라이드안정기 220V/175W ㉿</v>
          </cell>
          <cell r="B81" t="str">
            <v xml:space="preserve"> 메탈할라이드안정기</v>
          </cell>
          <cell r="C81" t="str">
            <v xml:space="preserve"> 220V/175W ㉿</v>
          </cell>
          <cell r="D81" t="str">
            <v>개</v>
          </cell>
          <cell r="E81">
            <v>913</v>
          </cell>
          <cell r="F81">
            <v>31500</v>
          </cell>
          <cell r="O81">
            <v>31500</v>
          </cell>
          <cell r="P81">
            <v>31500</v>
          </cell>
        </row>
        <row r="82">
          <cell r="A82" t="str">
            <v xml:space="preserve"> 기초볼트 M20x500mm</v>
          </cell>
          <cell r="B82" t="str">
            <v xml:space="preserve"> 기초볼트</v>
          </cell>
          <cell r="C82" t="str">
            <v xml:space="preserve"> M20x500mm</v>
          </cell>
          <cell r="D82" t="str">
            <v>개</v>
          </cell>
          <cell r="G82">
            <v>76</v>
          </cell>
          <cell r="H82">
            <v>250</v>
          </cell>
          <cell r="O82">
            <v>250</v>
          </cell>
          <cell r="P82">
            <v>250</v>
          </cell>
        </row>
        <row r="83">
          <cell r="A83" t="str">
            <v xml:space="preserve"> 홀뚜껑 1120x620x132</v>
          </cell>
          <cell r="B83" t="str">
            <v xml:space="preserve"> 홀뚜껑</v>
          </cell>
          <cell r="C83" t="str">
            <v xml:space="preserve"> 1120x620x132</v>
          </cell>
          <cell r="D83" t="str">
            <v>조</v>
          </cell>
          <cell r="L83">
            <v>218240</v>
          </cell>
          <cell r="O83">
            <v>218240</v>
          </cell>
          <cell r="P83">
            <v>218240</v>
          </cell>
        </row>
        <row r="84">
          <cell r="A84" t="str">
            <v xml:space="preserve"> 배전용 완금 75x75x9t</v>
          </cell>
          <cell r="B84" t="str">
            <v xml:space="preserve"> 배전용 완금</v>
          </cell>
          <cell r="C84" t="str">
            <v xml:space="preserve"> 75x75x9t</v>
          </cell>
          <cell r="D84" t="str">
            <v>kg</v>
          </cell>
          <cell r="L84">
            <v>325</v>
          </cell>
          <cell r="O84">
            <v>325</v>
          </cell>
          <cell r="P84">
            <v>325</v>
          </cell>
        </row>
        <row r="85">
          <cell r="A85" t="str">
            <v xml:space="preserve"> 이형철근 D-13</v>
          </cell>
          <cell r="B85" t="str">
            <v xml:space="preserve"> 이형철근</v>
          </cell>
          <cell r="C85" t="str">
            <v xml:space="preserve"> D-13</v>
          </cell>
          <cell r="D85" t="str">
            <v>kg</v>
          </cell>
          <cell r="L85">
            <v>315</v>
          </cell>
          <cell r="O85">
            <v>315</v>
          </cell>
          <cell r="P85">
            <v>315</v>
          </cell>
        </row>
        <row r="86">
          <cell r="A86" t="str">
            <v xml:space="preserve"> 앙카볼트 16Cx120</v>
          </cell>
          <cell r="B86" t="str">
            <v xml:space="preserve"> 앙카볼트</v>
          </cell>
          <cell r="C86" t="str">
            <v xml:space="preserve"> 16Cx120</v>
          </cell>
          <cell r="D86" t="str">
            <v>개</v>
          </cell>
          <cell r="L86">
            <v>170</v>
          </cell>
          <cell r="O86">
            <v>170</v>
          </cell>
          <cell r="P86">
            <v>170</v>
          </cell>
        </row>
        <row r="87">
          <cell r="A87" t="str">
            <v xml:space="preserve"> 체인 8Cx1000</v>
          </cell>
          <cell r="B87" t="str">
            <v xml:space="preserve"> 체인</v>
          </cell>
          <cell r="C87" t="str">
            <v xml:space="preserve"> 8Cx1000</v>
          </cell>
          <cell r="D87" t="str">
            <v>개</v>
          </cell>
          <cell r="L87">
            <v>2000</v>
          </cell>
          <cell r="O87">
            <v>2000</v>
          </cell>
          <cell r="P87">
            <v>2000</v>
          </cell>
        </row>
        <row r="88">
          <cell r="A88" t="str">
            <v xml:space="preserve"> 셋트앵커(5/16") M8 L60</v>
          </cell>
          <cell r="B88" t="str">
            <v xml:space="preserve"> 셋트앵커(5/16")</v>
          </cell>
          <cell r="C88" t="str">
            <v xml:space="preserve"> M8 L60</v>
          </cell>
          <cell r="D88" t="str">
            <v>개</v>
          </cell>
          <cell r="E88">
            <v>171</v>
          </cell>
          <cell r="F88">
            <v>68</v>
          </cell>
          <cell r="O88">
            <v>68</v>
          </cell>
          <cell r="P88">
            <v>68</v>
          </cell>
        </row>
        <row r="89">
          <cell r="A89" t="str">
            <v xml:space="preserve"> 스트롱앵커 13Φ</v>
          </cell>
          <cell r="B89" t="str">
            <v xml:space="preserve"> 스트롱앵커</v>
          </cell>
          <cell r="C89" t="str">
            <v xml:space="preserve"> 13Φ</v>
          </cell>
          <cell r="D89" t="str">
            <v>개</v>
          </cell>
          <cell r="F89">
            <v>115</v>
          </cell>
          <cell r="O89">
            <v>115</v>
          </cell>
          <cell r="P89">
            <v>115</v>
          </cell>
        </row>
        <row r="90">
          <cell r="A90" t="str">
            <v xml:space="preserve"> 비닐테이프 0.2x19x10m</v>
          </cell>
          <cell r="B90" t="str">
            <v xml:space="preserve"> 비닐테이프</v>
          </cell>
          <cell r="C90" t="str">
            <v xml:space="preserve"> 0.2x19x10m</v>
          </cell>
          <cell r="D90" t="str">
            <v>m</v>
          </cell>
          <cell r="E90">
            <v>934</v>
          </cell>
          <cell r="F90">
            <v>1800</v>
          </cell>
          <cell r="O90">
            <v>1800</v>
          </cell>
          <cell r="P90">
            <v>1800</v>
          </cell>
        </row>
        <row r="91">
          <cell r="A91" t="str">
            <v xml:space="preserve"> 실리콘고무테이프 0.3x25x9m</v>
          </cell>
          <cell r="B91" t="str">
            <v xml:space="preserve"> 실리콘고무테이프</v>
          </cell>
          <cell r="C91" t="str">
            <v xml:space="preserve"> 0.3x25x9m</v>
          </cell>
          <cell r="D91" t="str">
            <v>m</v>
          </cell>
          <cell r="E91">
            <v>934</v>
          </cell>
          <cell r="F91">
            <v>26700</v>
          </cell>
          <cell r="O91">
            <v>26700</v>
          </cell>
          <cell r="P91">
            <v>26700</v>
          </cell>
        </row>
        <row r="92">
          <cell r="A92" t="str">
            <v xml:space="preserve"> 새들 SUS 70C</v>
          </cell>
          <cell r="B92" t="str">
            <v xml:space="preserve"> 새들</v>
          </cell>
          <cell r="C92" t="str">
            <v xml:space="preserve"> SUS 70C</v>
          </cell>
          <cell r="D92" t="str">
            <v>개</v>
          </cell>
          <cell r="E92">
            <v>835</v>
          </cell>
          <cell r="F92">
            <v>1415</v>
          </cell>
          <cell r="O92">
            <v>1415</v>
          </cell>
          <cell r="P92">
            <v>1415</v>
          </cell>
        </row>
        <row r="93">
          <cell r="A93" t="str">
            <v xml:space="preserve"> 새들 SUS 82C</v>
          </cell>
          <cell r="B93" t="str">
            <v xml:space="preserve"> 새들</v>
          </cell>
          <cell r="C93" t="str">
            <v xml:space="preserve"> SUS 82C</v>
          </cell>
          <cell r="D93" t="str">
            <v>개</v>
          </cell>
          <cell r="E93">
            <v>835</v>
          </cell>
          <cell r="F93">
            <v>1768</v>
          </cell>
          <cell r="G93">
            <v>888</v>
          </cell>
          <cell r="H93">
            <v>2337</v>
          </cell>
          <cell r="O93">
            <v>1768</v>
          </cell>
          <cell r="P93">
            <v>1768</v>
          </cell>
        </row>
        <row r="94">
          <cell r="A94" t="str">
            <v xml:space="preserve"> 콘크리트치기 1:3:6</v>
          </cell>
          <cell r="B94" t="str">
            <v xml:space="preserve"> 콘크리트치기</v>
          </cell>
          <cell r="C94" t="str">
            <v xml:space="preserve"> 1:3:6</v>
          </cell>
          <cell r="D94" t="str">
            <v>㎥</v>
          </cell>
          <cell r="O94">
            <v>0</v>
          </cell>
          <cell r="P94">
            <v>0</v>
          </cell>
        </row>
        <row r="95">
          <cell r="A95" t="str">
            <v xml:space="preserve"> 기초콘크리트 1:3:6</v>
          </cell>
          <cell r="B95" t="str">
            <v xml:space="preserve"> 기초콘크리트</v>
          </cell>
          <cell r="C95" t="str">
            <v xml:space="preserve"> 1:3:6</v>
          </cell>
          <cell r="D95" t="str">
            <v>㎥</v>
          </cell>
          <cell r="O95">
            <v>0</v>
          </cell>
          <cell r="P95">
            <v>0</v>
          </cell>
        </row>
        <row r="96">
          <cell r="A96" t="str">
            <v xml:space="preserve"> 콘크리트타설 40-180-8</v>
          </cell>
          <cell r="B96" t="str">
            <v xml:space="preserve"> 콘크리트타설</v>
          </cell>
          <cell r="C96" t="str">
            <v xml:space="preserve"> 40-180-8</v>
          </cell>
          <cell r="D96" t="str">
            <v>㎥</v>
          </cell>
          <cell r="F96">
            <v>38525</v>
          </cell>
          <cell r="O96">
            <v>38525</v>
          </cell>
          <cell r="P96">
            <v>38525</v>
          </cell>
        </row>
        <row r="97">
          <cell r="A97" t="str">
            <v xml:space="preserve"> 거푸집 합판 4회</v>
          </cell>
          <cell r="B97" t="str">
            <v xml:space="preserve"> 거푸집</v>
          </cell>
          <cell r="C97" t="str">
            <v xml:space="preserve"> 합판 4회</v>
          </cell>
          <cell r="D97" t="str">
            <v>㎡</v>
          </cell>
          <cell r="F97">
            <v>4315</v>
          </cell>
          <cell r="O97">
            <v>4315</v>
          </cell>
          <cell r="P97">
            <v>4315</v>
          </cell>
        </row>
        <row r="98">
          <cell r="A98" t="str">
            <v xml:space="preserve"> WIRE MESH #8x100x100</v>
          </cell>
          <cell r="B98" t="str">
            <v xml:space="preserve"> WIRE MESH</v>
          </cell>
          <cell r="C98" t="str">
            <v xml:space="preserve"> #8x100x100</v>
          </cell>
          <cell r="D98" t="str">
            <v>㎡</v>
          </cell>
          <cell r="F98">
            <v>1050</v>
          </cell>
          <cell r="O98">
            <v>1050</v>
          </cell>
          <cell r="P98">
            <v>1050</v>
          </cell>
        </row>
        <row r="99">
          <cell r="A99" t="str">
            <v xml:space="preserve"> 터파기 접지용(고사자갈점토)(0.3+0.45)/2</v>
          </cell>
          <cell r="B99" t="str">
            <v xml:space="preserve"> 터파기</v>
          </cell>
          <cell r="C99" t="str">
            <v xml:space="preserve"> 접지용(고사자갈점토)(0.3+0.45)/2</v>
          </cell>
          <cell r="D99" t="str">
            <v>㎥</v>
          </cell>
          <cell r="O99">
            <v>0</v>
          </cell>
          <cell r="P99">
            <v>0</v>
          </cell>
        </row>
        <row r="100">
          <cell r="A100" t="str">
            <v xml:space="preserve"> 터파기 인력</v>
          </cell>
          <cell r="B100" t="str">
            <v xml:space="preserve"> 터파기</v>
          </cell>
          <cell r="C100" t="str">
            <v xml:space="preserve"> 인력</v>
          </cell>
          <cell r="D100" t="str">
            <v>㎥</v>
          </cell>
          <cell r="O100">
            <v>0</v>
          </cell>
          <cell r="P100">
            <v>0</v>
          </cell>
        </row>
        <row r="101">
          <cell r="A101" t="str">
            <v xml:space="preserve"> 터파기 인력(0-1m)</v>
          </cell>
          <cell r="B101" t="str">
            <v xml:space="preserve"> 터파기</v>
          </cell>
          <cell r="C101" t="str">
            <v xml:space="preserve"> 인력(0-1m)</v>
          </cell>
          <cell r="D101" t="str">
            <v>㎥</v>
          </cell>
          <cell r="O101">
            <v>0</v>
          </cell>
          <cell r="P101">
            <v>0</v>
          </cell>
        </row>
        <row r="102">
          <cell r="A102" t="str">
            <v xml:space="preserve"> 터파기 인력(1-2m)</v>
          </cell>
          <cell r="B102" t="str">
            <v xml:space="preserve"> 터파기</v>
          </cell>
          <cell r="C102" t="str">
            <v xml:space="preserve"> 인력(1-2m)</v>
          </cell>
          <cell r="D102" t="str">
            <v>㎥</v>
          </cell>
          <cell r="O102">
            <v>0</v>
          </cell>
          <cell r="P102">
            <v>0</v>
          </cell>
        </row>
        <row r="103">
          <cell r="A103" t="str">
            <v xml:space="preserve"> 되메우기 인력</v>
          </cell>
          <cell r="B103" t="str">
            <v xml:space="preserve"> 되메우기</v>
          </cell>
          <cell r="C103" t="str">
            <v xml:space="preserve"> 인력</v>
          </cell>
          <cell r="D103" t="str">
            <v>㎥</v>
          </cell>
          <cell r="O103">
            <v>0</v>
          </cell>
          <cell r="P103">
            <v>0</v>
          </cell>
        </row>
        <row r="104">
          <cell r="A104" t="str">
            <v xml:space="preserve"> 잔토처리 현장내,인력</v>
          </cell>
          <cell r="B104" t="str">
            <v xml:space="preserve"> 잔토처리</v>
          </cell>
          <cell r="C104" t="str">
            <v xml:space="preserve"> 현장내,인력</v>
          </cell>
          <cell r="D104" t="str">
            <v>㎥</v>
          </cell>
          <cell r="O104">
            <v>0</v>
          </cell>
          <cell r="P104">
            <v>0</v>
          </cell>
        </row>
        <row r="105">
          <cell r="A105" t="str">
            <v xml:space="preserve"> 막돌 250mm이하</v>
          </cell>
          <cell r="B105" t="str">
            <v xml:space="preserve"> 막돌</v>
          </cell>
          <cell r="C105" t="str">
            <v xml:space="preserve"> 250mm이하</v>
          </cell>
          <cell r="D105" t="str">
            <v>㎥</v>
          </cell>
          <cell r="E105">
            <v>95</v>
          </cell>
          <cell r="F105">
            <v>5500</v>
          </cell>
          <cell r="O105">
            <v>5500</v>
          </cell>
          <cell r="P105">
            <v>5500</v>
          </cell>
        </row>
        <row r="106">
          <cell r="A106" t="str">
            <v xml:space="preserve"> 잡석 250mm이하</v>
          </cell>
          <cell r="B106" t="str">
            <v xml:space="preserve"> 잡석</v>
          </cell>
          <cell r="C106" t="str">
            <v xml:space="preserve"> 250mm이하</v>
          </cell>
          <cell r="D106" t="str">
            <v>㎥</v>
          </cell>
          <cell r="E106">
            <v>110</v>
          </cell>
          <cell r="F106">
            <v>11000</v>
          </cell>
          <cell r="G106">
            <v>95</v>
          </cell>
          <cell r="H106">
            <v>6000</v>
          </cell>
          <cell r="O106">
            <v>6000</v>
          </cell>
          <cell r="P106">
            <v>6000</v>
          </cell>
        </row>
        <row r="107">
          <cell r="A107" t="str">
            <v xml:space="preserve"> 모래 세사</v>
          </cell>
          <cell r="B107" t="str">
            <v xml:space="preserve"> 모래</v>
          </cell>
          <cell r="C107" t="str">
            <v xml:space="preserve"> 세사</v>
          </cell>
          <cell r="D107" t="str">
            <v>㎥</v>
          </cell>
          <cell r="E107">
            <v>110</v>
          </cell>
          <cell r="F107">
            <v>16000</v>
          </cell>
          <cell r="G107">
            <v>95</v>
          </cell>
          <cell r="H107">
            <v>10000</v>
          </cell>
          <cell r="O107">
            <v>10000</v>
          </cell>
          <cell r="P107">
            <v>10000</v>
          </cell>
        </row>
        <row r="108">
          <cell r="A108" t="str">
            <v xml:space="preserve"> 자갈 25mm이하</v>
          </cell>
          <cell r="B108" t="str">
            <v xml:space="preserve"> 자갈</v>
          </cell>
          <cell r="C108" t="str">
            <v xml:space="preserve"> 25mm이하</v>
          </cell>
          <cell r="D108" t="str">
            <v>㎥</v>
          </cell>
          <cell r="E108">
            <v>110</v>
          </cell>
          <cell r="F108">
            <v>8500</v>
          </cell>
          <cell r="G108">
            <v>95</v>
          </cell>
          <cell r="H108">
            <v>9000</v>
          </cell>
          <cell r="O108">
            <v>8500</v>
          </cell>
          <cell r="P108">
            <v>8500</v>
          </cell>
        </row>
        <row r="109">
          <cell r="A109" t="str">
            <v xml:space="preserve"> 자갈 #467 ∮40</v>
          </cell>
          <cell r="B109" t="str">
            <v xml:space="preserve"> 자갈</v>
          </cell>
          <cell r="C109" t="str">
            <v xml:space="preserve"> #467 ∮40</v>
          </cell>
          <cell r="D109" t="str">
            <v>㎥</v>
          </cell>
          <cell r="E109">
            <v>110</v>
          </cell>
          <cell r="F109">
            <v>18000</v>
          </cell>
          <cell r="G109">
            <v>95</v>
          </cell>
          <cell r="H109">
            <v>10000</v>
          </cell>
          <cell r="O109">
            <v>10000</v>
          </cell>
          <cell r="P109">
            <v>10000</v>
          </cell>
        </row>
        <row r="110">
          <cell r="A110" t="str">
            <v xml:space="preserve"> 시멘트 포틀랜드 40kg</v>
          </cell>
          <cell r="B110" t="str">
            <v xml:space="preserve"> 시멘트</v>
          </cell>
          <cell r="C110" t="str">
            <v xml:space="preserve"> 포틀랜드 40kg</v>
          </cell>
          <cell r="D110" t="str">
            <v>포</v>
          </cell>
          <cell r="H110">
            <v>2663</v>
          </cell>
          <cell r="O110">
            <v>2663</v>
          </cell>
          <cell r="P110">
            <v>2663</v>
          </cell>
        </row>
        <row r="111">
          <cell r="A111" t="str">
            <v xml:space="preserve"> 변압기함 신설 MOLD 6.6KV3Φ20KVA</v>
          </cell>
          <cell r="B111" t="str">
            <v xml:space="preserve"> 변압기함 신설</v>
          </cell>
          <cell r="C111" t="str">
            <v xml:space="preserve"> MOLD 6.6KV3Φ20KVA</v>
          </cell>
          <cell r="D111" t="str">
            <v>면</v>
          </cell>
          <cell r="L111">
            <v>4000000</v>
          </cell>
          <cell r="N111">
            <v>3500000</v>
          </cell>
          <cell r="O111">
            <v>3500000</v>
          </cell>
          <cell r="P111">
            <v>3500000</v>
          </cell>
        </row>
        <row r="112">
          <cell r="A112" t="str">
            <v xml:space="preserve"> 단말처리재 6.9KV 60㎟/1C</v>
          </cell>
          <cell r="B112" t="str">
            <v xml:space="preserve"> 단말처리재</v>
          </cell>
          <cell r="C112" t="str">
            <v xml:space="preserve"> 6.9KV 60㎟/1C</v>
          </cell>
          <cell r="D112" t="str">
            <v>kit</v>
          </cell>
          <cell r="E112">
            <v>832</v>
          </cell>
          <cell r="F112">
            <v>103800</v>
          </cell>
          <cell r="G112">
            <v>879</v>
          </cell>
          <cell r="H112">
            <v>103800</v>
          </cell>
          <cell r="O112">
            <v>103800</v>
          </cell>
          <cell r="P112">
            <v>103800</v>
          </cell>
        </row>
      </sheetData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내역(~2"/>
      <sheetName val="단가"/>
      <sheetName val="단가산출"/>
      <sheetName val="실행대비"/>
      <sheetName val="데이타"/>
      <sheetName val="일위_파일"/>
      <sheetName val="토공사"/>
      <sheetName val="증감대비"/>
      <sheetName val="보증수수료산출"/>
      <sheetName val="공사비총괄표"/>
      <sheetName val="품셈TABLE"/>
      <sheetName val="재료"/>
      <sheetName val="소비자가"/>
      <sheetName val="99년하반기"/>
      <sheetName val="CON'C"/>
      <sheetName val="RING WALL"/>
      <sheetName val="Sheet1"/>
      <sheetName val="지질조사"/>
      <sheetName val="실행"/>
      <sheetName val="기성"/>
      <sheetName val="북제주원가"/>
      <sheetName val="단가표"/>
      <sheetName val="집계표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내역"/>
      <sheetName val="1,2공구원가계산서"/>
      <sheetName val="2공구산출내역"/>
      <sheetName val="1공구산출내역서"/>
      <sheetName val="우수받이"/>
      <sheetName val="표준건축비"/>
      <sheetName val="Sheet5"/>
      <sheetName val="실행(ALT1)"/>
      <sheetName val="노임"/>
      <sheetName val="자재단가"/>
      <sheetName val="기본단가표"/>
      <sheetName val="건축2"/>
      <sheetName val="기결의"/>
      <sheetName val="단"/>
      <sheetName val="경비"/>
      <sheetName val="2002하반기노임기준"/>
      <sheetName val="구체"/>
      <sheetName val="좌측날개벽"/>
      <sheetName val="우측날개벽"/>
      <sheetName val="식재인부"/>
      <sheetName val="목록"/>
      <sheetName val="단가(자재)"/>
      <sheetName val="단가(노임)"/>
      <sheetName val="기초목록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산출내역서집계표"/>
      <sheetName val="총공사내역서"/>
      <sheetName val="01AC"/>
      <sheetName val="일위대가목차"/>
      <sheetName val="4차원가계산서"/>
      <sheetName val="Sheet6"/>
      <sheetName val="원가계산"/>
      <sheetName val="COVER"/>
      <sheetName val="철거산출근거"/>
      <sheetName val="DATE"/>
      <sheetName val="원가계산서 "/>
      <sheetName val="수량집계"/>
      <sheetName val="자료"/>
      <sheetName val="설명서 "/>
      <sheetName val="토목"/>
      <sheetName val="DATA"/>
      <sheetName val="갑지"/>
      <sheetName val="중기"/>
      <sheetName val="수목단가"/>
      <sheetName val="시설수량표"/>
      <sheetName val="45,46"/>
      <sheetName val="터파기및재료"/>
      <sheetName val="수목표준대가"/>
      <sheetName val="JUCKEYK"/>
      <sheetName val="mcc일위대가"/>
      <sheetName val="MOTOR"/>
      <sheetName val="공조기"/>
      <sheetName val="이토변실(A3-LINE)"/>
      <sheetName val="부대내역"/>
      <sheetName val="기초일위"/>
      <sheetName val="시설일위"/>
      <sheetName val="식재일위"/>
      <sheetName val="공량산출서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마감LIST-1"/>
      <sheetName val="Sheet2"/>
      <sheetName val="공사"/>
      <sheetName val="의왕내역"/>
      <sheetName val="정산내역서"/>
      <sheetName val="조명일위"/>
      <sheetName val="내역서1999.8최종"/>
      <sheetName val="명세서"/>
      <sheetName val="발주내역"/>
      <sheetName val="COST"/>
      <sheetName val="실행예산"/>
      <sheetName val="맨홀수량"/>
      <sheetName val="견적공통"/>
      <sheetName val="해평견적"/>
      <sheetName val="시설물일위"/>
      <sheetName val="실행기고및 투입현황(총괄)"/>
      <sheetName val="2000,9월 일위"/>
      <sheetName val="6호기"/>
      <sheetName val="2000년1차"/>
      <sheetName val="내역서(전기)"/>
      <sheetName val="2000전체분"/>
      <sheetName val="건축내역서"/>
      <sheetName val="설비내역서"/>
      <sheetName val="전기내역서"/>
      <sheetName val="단가조사"/>
      <sheetName val="건축공사"/>
      <sheetName val="을지"/>
      <sheetName val="아파트"/>
      <sheetName val="단가대비표"/>
      <sheetName val="확약서"/>
      <sheetName val="설계예산서"/>
      <sheetName val="예산내역서"/>
      <sheetName val="49단가"/>
      <sheetName val="총계"/>
      <sheetName val="합의경상"/>
      <sheetName val="APT"/>
      <sheetName val="파일의이용"/>
      <sheetName val="s.v"/>
      <sheetName val="신공항A-9(원가수정)"/>
      <sheetName val="수량산출"/>
      <sheetName val="H-PILE수량집계"/>
      <sheetName val="#2_일위대가목록"/>
      <sheetName val="연결임시"/>
      <sheetName val="시설물기초"/>
      <sheetName val="평가데이터"/>
      <sheetName val="총 원가계산"/>
      <sheetName val="간접비계산"/>
      <sheetName val="인제내역"/>
      <sheetName val="노임,재료비"/>
      <sheetName val="70%"/>
      <sheetName val="ES조서출력하기"/>
      <sheetName val="입찰안"/>
      <sheetName val="1단계"/>
      <sheetName val="영창26"/>
      <sheetName val="WORK"/>
      <sheetName val="철근량"/>
      <sheetName val="기안"/>
      <sheetName val="횡배수관집현황(2공구)"/>
      <sheetName val="수량산출(음암)"/>
      <sheetName val="소일위대가코드표"/>
      <sheetName val="물가시세"/>
      <sheetName val="오동"/>
      <sheetName val="대조"/>
      <sheetName val="나한"/>
      <sheetName val="단가일람"/>
      <sheetName val="단가일람 (2)"/>
      <sheetName val="건축"/>
      <sheetName val="입찰보고"/>
      <sheetName val="역T형교대(말뚝기초)"/>
      <sheetName val="2.토목공사"/>
      <sheetName val="바닥판"/>
      <sheetName val="입력DATA"/>
      <sheetName val="DAN"/>
      <sheetName val="백호우계수"/>
      <sheetName val="유리"/>
      <sheetName val="판매시설"/>
      <sheetName val="주beam"/>
      <sheetName val="단가대비표 (2)"/>
      <sheetName val="1차 내역서"/>
      <sheetName val="단가조사서"/>
      <sheetName val="거래처등록"/>
      <sheetName val="밸브설치"/>
      <sheetName val="연동내역"/>
      <sheetName val="unit 4"/>
      <sheetName val="일위대가 "/>
      <sheetName val="소방"/>
      <sheetName val="용수량(생활용수)"/>
      <sheetName val="별표 "/>
      <sheetName val="EACT10"/>
      <sheetName val="개소별수량산출"/>
      <sheetName val="조건"/>
      <sheetName val="결재갑지"/>
      <sheetName val="내역서 제출"/>
      <sheetName val="101동"/>
      <sheetName val="자재"/>
      <sheetName val="총 괄 표"/>
      <sheetName val="재료비"/>
      <sheetName val="조명율표"/>
      <sheetName val="단위단가"/>
      <sheetName val="시운전연료비"/>
      <sheetName val="정공공사"/>
      <sheetName val="Sheet4"/>
      <sheetName val="교통대책내역"/>
      <sheetName val="일위대가표_(2)"/>
      <sheetName val="공종별_집계표"/>
      <sheetName val="도급내역서_표지"/>
      <sheetName val="RING_WALL"/>
      <sheetName val="Sheet1_(2)"/>
      <sheetName val="설명서_"/>
      <sheetName val="실행기고및_투입현황(총괄)"/>
      <sheetName val="원가계산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산출2-기기동력"/>
      <sheetName val="견적서"/>
      <sheetName val="주소록"/>
      <sheetName val="대비2"/>
      <sheetName val="일반부표"/>
      <sheetName val="남대문빌딩"/>
      <sheetName val="덕전리"/>
      <sheetName val="건축설비"/>
      <sheetName val="수간보호"/>
      <sheetName val="제경비"/>
      <sheetName val="2단지내역서"/>
      <sheetName val="방수"/>
      <sheetName val="Total"/>
      <sheetName val="내역서적용수량"/>
      <sheetName val="해외(원화)"/>
      <sheetName val="공정표"/>
      <sheetName val="구리토평1전기"/>
      <sheetName val="설계내역"/>
      <sheetName val="22단가"/>
      <sheetName val="22산출"/>
      <sheetName val="D"/>
      <sheetName val="00000"/>
      <sheetName val="실행,원가 최종예상"/>
      <sheetName val="유림총괄"/>
      <sheetName val="일위대가(가설)"/>
      <sheetName val="차수"/>
      <sheetName val="남양주댠가표"/>
      <sheetName val="금액"/>
      <sheetName val="원가집계"/>
      <sheetName val="9-1차이내역"/>
      <sheetName val="토목변경"/>
      <sheetName val="48산출"/>
      <sheetName val="교각1"/>
      <sheetName val="대치판정"/>
      <sheetName val="A2"/>
      <sheetName val="분전반계산서(석관)"/>
      <sheetName val="Customer Databas"/>
      <sheetName val="101동 "/>
      <sheetName val="구조"/>
      <sheetName val="총괄내역서(설계)"/>
      <sheetName val="집계"/>
      <sheetName val="단중표"/>
      <sheetName val="복지관 풍화암-평면"/>
      <sheetName val="기초자료"/>
      <sheetName val="AV시스템"/>
      <sheetName val="단가(1)"/>
      <sheetName val="경상직원"/>
      <sheetName val="주공 갑지"/>
      <sheetName val="시중노임"/>
      <sheetName val="요율"/>
      <sheetName val="말뚝지지력산정"/>
      <sheetName val="산근"/>
      <sheetName val="HVAC"/>
      <sheetName val="인건비"/>
      <sheetName val="제경비율"/>
      <sheetName val="재료값"/>
      <sheetName val="산출내역서"/>
      <sheetName val="기흥하도용"/>
      <sheetName val="데리네이타현황"/>
      <sheetName val="중기 부표"/>
      <sheetName val="도급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코드표"/>
      <sheetName val="소화배관"/>
      <sheetName val="공조배관"/>
      <sheetName val="설계명세"/>
      <sheetName val="대공종"/>
      <sheetName val="기계경비(시간당)"/>
      <sheetName val="램머"/>
      <sheetName val="건축공사 집계표"/>
      <sheetName val="골조"/>
      <sheetName val="갑  지"/>
      <sheetName val="PIPE(UG)내역"/>
      <sheetName val="기본일위"/>
      <sheetName val="토공(우물통,기타) "/>
      <sheetName val="변경내역서간지"/>
      <sheetName val="대비"/>
      <sheetName val="안전시설"/>
      <sheetName val="프랜트면허"/>
      <sheetName val="노무비"/>
      <sheetName val="간접"/>
      <sheetName val="원가서"/>
      <sheetName val="일반수량총괄집계"/>
      <sheetName val="을"/>
      <sheetName val="FORM-0"/>
      <sheetName val="c_balju"/>
      <sheetName val="수주현황2월"/>
      <sheetName val="내역서1999_8최종"/>
      <sheetName val="2000,9월_일위"/>
      <sheetName val="unit_4"/>
      <sheetName val="단가일람_(2)"/>
      <sheetName val="총_원가계산"/>
      <sheetName val="2_토목공사"/>
      <sheetName val="일위대가_"/>
      <sheetName val="별표_"/>
      <sheetName val="현장관리비"/>
      <sheetName val="송전재료비"/>
      <sheetName val="견적단가"/>
      <sheetName val="2.대외공문"/>
      <sheetName val="AS포장복구 "/>
      <sheetName val="매입세율"/>
      <sheetName val="약품공급2"/>
      <sheetName val="원가계산서(남측)"/>
      <sheetName val="옥외부분합"/>
      <sheetName val="b_babun (2)"/>
      <sheetName val="직공비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내역(원안-대안)"/>
      <sheetName val="사급자재"/>
      <sheetName val="배수내역"/>
      <sheetName val="공사비산출내역"/>
      <sheetName val="수량산출서-2"/>
      <sheetName val="전체내역"/>
      <sheetName val="직노"/>
      <sheetName val="견적대비표"/>
      <sheetName val="가정조건"/>
      <sheetName val="99총공사내역서"/>
      <sheetName val="일위"/>
      <sheetName val="4.전기"/>
      <sheetName val="차액보증"/>
      <sheetName val="시중노임단가"/>
      <sheetName val="2000노임기준"/>
      <sheetName val="코드"/>
      <sheetName val="I一般比"/>
      <sheetName val="석축산출서"/>
      <sheetName val="단양 00 아파트-세부내역"/>
      <sheetName val="단가집"/>
      <sheetName val="BSD (2)"/>
      <sheetName val="단가기준"/>
      <sheetName val="AL공사(원)"/>
      <sheetName val="상하차비용(기계상차)"/>
      <sheetName val="N賃率-職"/>
      <sheetName val="NEYOK"/>
      <sheetName val="표지 (2)"/>
      <sheetName val="설계가"/>
      <sheetName val="조건입력"/>
      <sheetName val="조건입력(2)"/>
      <sheetName val="장비선정"/>
      <sheetName val="주배관TYPE현황"/>
      <sheetName val="본실행경비"/>
      <sheetName val="노임이"/>
      <sheetName val="냉천부속동"/>
      <sheetName val="토목수량(공정)"/>
      <sheetName val="8.수량산출 (2)"/>
      <sheetName val="9GNG운반"/>
      <sheetName val="예정(3)"/>
      <sheetName val="36단가"/>
      <sheetName val="토목내역서"/>
      <sheetName val="견"/>
      <sheetName val="보할공정"/>
      <sheetName val="삭제금지단가"/>
      <sheetName val="21301동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예측단가간지"/>
      <sheetName val="설계예시"/>
      <sheetName val="거푸집물량"/>
      <sheetName val="BDATA"/>
      <sheetName val="총괄"/>
      <sheetName val="단가 및 재료비"/>
      <sheetName val="수목일위"/>
      <sheetName val="설계"/>
      <sheetName val="철골,판넬"/>
      <sheetName val="PAINT"/>
      <sheetName val="48단가"/>
      <sheetName val="예총"/>
      <sheetName val="견적(100%)"/>
      <sheetName val="Xunit (단위환산)"/>
      <sheetName val="00노임기준"/>
      <sheetName val="개산공사비"/>
      <sheetName val="일위대가목록"/>
      <sheetName val="진흥지역조서(구역밖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견적조건"/>
      <sheetName val="옥내소화전계산서"/>
      <sheetName val="산출기초"/>
      <sheetName val="STAND98"/>
      <sheetName val="단위중량"/>
      <sheetName val="별표집계"/>
      <sheetName val="CATV"/>
      <sheetName val="할증 "/>
      <sheetName val="원"/>
      <sheetName val="산출근거"/>
      <sheetName val="실행철강하도"/>
      <sheetName val="공사비"/>
      <sheetName val="기존단가 (2)"/>
      <sheetName val="경산"/>
      <sheetName val="간접1"/>
      <sheetName val="영업3"/>
      <sheetName val="영업2"/>
      <sheetName val="소야공정계획표"/>
      <sheetName val="식재"/>
      <sheetName val="99노임기준"/>
      <sheetName val="시설물"/>
      <sheetName val="식재출력용"/>
      <sheetName val="유지관리"/>
      <sheetName val="조경"/>
      <sheetName val="공비대비"/>
      <sheetName val="건축원가계산서"/>
      <sheetName val="tggwan(mac)"/>
      <sheetName val="h-013211-2"/>
      <sheetName val="현관"/>
      <sheetName val="분전함신설"/>
      <sheetName val="접지1종"/>
      <sheetName val="광주운남을"/>
      <sheetName val="1회"/>
      <sheetName val="유림콘도"/>
      <sheetName val="수목데이타 "/>
      <sheetName val="인사자료총집계"/>
      <sheetName val="7.산출집계"/>
      <sheetName val="4.일위산출"/>
      <sheetName val="9.자재단가"/>
      <sheetName val="1-1"/>
      <sheetName val="2총괄내역서"/>
      <sheetName val="참고자료"/>
      <sheetName val="은행코드"/>
      <sheetName val="PROG"/>
      <sheetName val="노임단가 (2)"/>
      <sheetName val="공사수행방안"/>
      <sheetName val="파일구성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가조정"/>
      <sheetName val="조정율"/>
      <sheetName val="영신토건물가변동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자  재"/>
      <sheetName val="건축외주"/>
      <sheetName val="b_balju_cho"/>
      <sheetName val="견적갑지"/>
      <sheetName val="기초단가"/>
      <sheetName val="금액내역서"/>
      <sheetName val="LD"/>
      <sheetName val="관급자재대"/>
      <sheetName val="가설공사비"/>
      <sheetName val="노임단가표"/>
      <sheetName val="유기공정"/>
      <sheetName val="내역서1"/>
      <sheetName val="장비경비"/>
      <sheetName val="물량표"/>
      <sheetName val="간접경상비"/>
      <sheetName val="수량"/>
      <sheetName val="공기압축기실"/>
      <sheetName val="매입세会"/>
      <sheetName val="SLAB&quot;1&quot;"/>
      <sheetName val="재노경"/>
      <sheetName val="정보"/>
      <sheetName val="카메라"/>
      <sheetName val="단가 "/>
      <sheetName val="총정리"/>
      <sheetName val="지급자재"/>
      <sheetName val="플랜트 설치"/>
      <sheetName val="비주거용"/>
      <sheetName val="횡배수관"/>
      <sheetName val="사회복지관"/>
      <sheetName val="표  지"/>
      <sheetName val="내역_ver1.0"/>
      <sheetName val="자재목록표"/>
      <sheetName val="포장수량"/>
      <sheetName val="건축집계표"/>
      <sheetName val="6PILE  (돌출)"/>
      <sheetName val="102역사"/>
      <sheetName val="수량산출서집계"/>
      <sheetName val="준검 내역서"/>
      <sheetName val="물집"/>
      <sheetName val="직원자료입력"/>
      <sheetName val="자재테이블"/>
      <sheetName val="자재단가비교표"/>
      <sheetName val="C3"/>
      <sheetName val="설비(제출)"/>
      <sheetName val="항목등록"/>
      <sheetName val="기성고조서"/>
      <sheetName val="48일위"/>
      <sheetName val="gyun"/>
      <sheetName val="한강운반비"/>
      <sheetName val="SG"/>
      <sheetName val="총경력기간"/>
      <sheetName val="점수표"/>
      <sheetName val="과거면접실시자"/>
      <sheetName val="학력사항"/>
      <sheetName val="수리보고서비"/>
      <sheetName val="1."/>
      <sheetName val="시점교대"/>
      <sheetName val="단위골재량"/>
      <sheetName val="철거단가"/>
      <sheetName val="날개벽수량표"/>
      <sheetName val="(A)내역서"/>
      <sheetName val="기초도면제작"/>
      <sheetName val="주출입구조사"/>
      <sheetName val="제목"/>
      <sheetName val="빗물받이(910-510-410)"/>
      <sheetName val="노무산출서"/>
      <sheetName val="소요자재"/>
      <sheetName val="MC내역(이설)"/>
      <sheetName val="계수시트"/>
      <sheetName val="설비"/>
      <sheetName val="웅진교-S2"/>
      <sheetName val="충주"/>
      <sheetName val="직접인건비"/>
      <sheetName val="단위수량"/>
      <sheetName val="도급내역"/>
      <sheetName val="설계서(본관)"/>
      <sheetName val="노임(1차)"/>
      <sheetName val="집계표 "/>
      <sheetName val="직접경비호표"/>
      <sheetName val="A-4"/>
      <sheetName val="단가대비표(건축)"/>
      <sheetName val="3.단가산출서"/>
      <sheetName val="골조공사"/>
      <sheetName val="수원역(전체분)설계서"/>
      <sheetName val="CLAUSE"/>
      <sheetName val="총괄표 "/>
      <sheetName val="1련,2련"/>
      <sheetName val="변품8-37"/>
      <sheetName val="빌딩 안내"/>
      <sheetName val="설계서"/>
      <sheetName val="실행내역(10.13)"/>
      <sheetName val="LP-S"/>
      <sheetName val="이름정의"/>
      <sheetName val="신규보류입력"/>
      <sheetName val="각종단가"/>
      <sheetName val="ABUT수량-A1"/>
      <sheetName val="단가산출서 (2)"/>
      <sheetName val="단가산출서"/>
      <sheetName val="장비집계"/>
      <sheetName val="수량계산"/>
      <sheetName val="일위산출"/>
      <sheetName val="일반"/>
      <sheetName val="입출재고현황 (2)"/>
      <sheetName val="SUB일위대가(이음)"/>
      <sheetName val="소방사항"/>
      <sheetName val="000000"/>
      <sheetName val="배수관접합및부설  "/>
      <sheetName val="토공집계"/>
      <sheetName val="ASSIGN"/>
      <sheetName val="257A1"/>
      <sheetName val="비품"/>
      <sheetName val="106C0300"/>
      <sheetName val="세골재  T2 변경 현황"/>
      <sheetName val="200"/>
      <sheetName val="가설"/>
      <sheetName val="산출1-수변전"/>
      <sheetName val="수량산출서OS"/>
      <sheetName val="중기사용료산출근거"/>
      <sheetName val="설계개요"/>
      <sheetName val="단가대비표(계측)"/>
      <sheetName val="교통표지기초"/>
      <sheetName val="단가대비표(계측ᛅ"/>
      <sheetName val="제수"/>
      <sheetName val="부대공사재료집계표"/>
      <sheetName val="DANGA"/>
      <sheetName val="Dae_Jiju"/>
      <sheetName val="5 일위목록"/>
      <sheetName val="7 단가조사"/>
      <sheetName val="6 일위대가"/>
      <sheetName val="갑지1"/>
      <sheetName val="연부97-1"/>
      <sheetName val="직재"/>
      <sheetName val="재집"/>
      <sheetName val="사리부설"/>
      <sheetName val="실행간접비용"/>
      <sheetName val="건축명"/>
      <sheetName val="기계명"/>
      <sheetName val="전기명"/>
      <sheetName val="토목명"/>
      <sheetName val="POL6차-PIPING"/>
      <sheetName val="품셈집계표"/>
      <sheetName val="자재조사표"/>
      <sheetName val="하부철근수량"/>
      <sheetName val="근로자자료입력"/>
      <sheetName val="미드수량"/>
      <sheetName val="유림골조"/>
      <sheetName val="CON기초"/>
      <sheetName val="포장복구집계"/>
      <sheetName val="공기압_x0005__x0000_"/>
      <sheetName val="공기압窤皙祜"/>
      <sheetName val="공기압丵〒_x0005_"/>
      <sheetName val="품의"/>
      <sheetName val="COPING-1"/>
      <sheetName val="역T형교대-2수량"/>
      <sheetName val="손료기준-공사부구두문의"/>
      <sheetName val="업무보고"/>
      <sheetName val="기타사항"/>
      <sheetName val="견적을지"/>
      <sheetName val="장비가동"/>
      <sheetName val="JOIN(2span)"/>
      <sheetName val="주빔의 설계"/>
      <sheetName val="철근량산정및사용성검토"/>
      <sheetName val="b_balju"/>
      <sheetName val="1 자원총괄"/>
      <sheetName val="일위대가(1)"/>
      <sheetName val="동별물량집계표"/>
      <sheetName val="현장경비"/>
      <sheetName val="입상내역"/>
      <sheetName val="기성내역1"/>
      <sheetName val="측량노임단가"/>
      <sheetName val="실행(1)"/>
      <sheetName val="신규단가산출"/>
      <sheetName val="준공정산"/>
      <sheetName val="DB구축"/>
      <sheetName val="계획금액"/>
      <sheetName val="factor(건축)"/>
      <sheetName val="3차변경공정"/>
      <sheetName val="현황"/>
      <sheetName val="가시설수량집계"/>
      <sheetName val="단가결정"/>
      <sheetName val="단위수량산출"/>
      <sheetName val="산출3-동력"/>
      <sheetName val="산출4-전등"/>
      <sheetName val="내역서2안"/>
      <sheetName val="마산월령동골조물량변경"/>
      <sheetName val="실행내역 "/>
      <sheetName val="노무단가"/>
      <sheetName val="포장총괄집계표"/>
      <sheetName val="부표"/>
      <sheetName val="MAIN"/>
      <sheetName val="대포2교접속"/>
      <sheetName val="직접재료비데이타"/>
      <sheetName val="일위대가표_(2)1"/>
      <sheetName val="내역서(도급)"/>
      <sheetName val="공종별_집계표1"/>
      <sheetName val="도급내역서_표지1"/>
      <sheetName val="RING_WALL1"/>
      <sheetName val="Sheet1_(2)1"/>
      <sheetName val="설명서_1"/>
      <sheetName val="내역서1999_8최종1"/>
      <sheetName val="계산내역(설비)"/>
      <sheetName val="1_노무비명세서(해동)1"/>
      <sheetName val="횡 연장"/>
      <sheetName val="날개벽"/>
      <sheetName val="&lt;양식23_CF&gt;"/>
      <sheetName val="시운전연료"/>
      <sheetName val="7단가"/>
      <sheetName val="심의위원명단"/>
      <sheetName val="96노임기준"/>
      <sheetName val="M-EQPT-Z"/>
      <sheetName val="반포2차"/>
      <sheetName val="맨홀조서"/>
      <sheetName val="건축내역(대전문화동)"/>
      <sheetName val="1.개요입력"/>
      <sheetName val="일위대가-2"/>
      <sheetName val="Tool"/>
      <sheetName val="그림"/>
      <sheetName val="토목공사일반"/>
      <sheetName val="도근좌표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실행기고및_투입현황(총괄)1"/>
      <sheetName val="2000,9월_일위1"/>
      <sheetName val="총_원가계산1"/>
      <sheetName val="단가일람_(2)1"/>
      <sheetName val="unit_41"/>
      <sheetName val="원가계산서_1"/>
      <sheetName val="2_토목공사1"/>
      <sheetName val="일위대가_1"/>
      <sheetName val="별표_1"/>
      <sheetName val="실행,원가_최종예상"/>
      <sheetName val="내역서_제출"/>
      <sheetName val="101동_"/>
      <sheetName val="주공_갑지"/>
      <sheetName val="Customer_Databas"/>
      <sheetName val="중기_부표"/>
      <sheetName val="복지관_풍화암-평면"/>
      <sheetName val="변압기_및_발전기_용량"/>
      <sheetName val="b_babun_(2)"/>
      <sheetName val="단가대비표_(2)"/>
      <sheetName val="2_대외공문"/>
      <sheetName val="AS포장복구_"/>
      <sheetName val="토공(우물통,기타)_"/>
      <sheetName val="s_v"/>
      <sheetName val="건축공사_집계표"/>
      <sheetName val="4_전기"/>
      <sheetName val="1차_내역서"/>
      <sheetName val="1_설계조건"/>
      <sheetName val="단가대비표_(3)"/>
      <sheetName val="현장관리비 산출내역"/>
      <sheetName val="테이블"/>
      <sheetName val="수지표"/>
      <sheetName val="셀명"/>
      <sheetName val="예산조서(전송)"/>
      <sheetName val="자재비"/>
      <sheetName val="중기운반자재총(구조물)"/>
      <sheetName val="TRE TABLE"/>
      <sheetName val="빈"/>
      <sheetName val="부표총괄"/>
      <sheetName val="기초목"/>
      <sheetName val="5사남"/>
      <sheetName val="조경일람"/>
      <sheetName val="실행내역서(조정)"/>
      <sheetName val="공사비 증감 내역서"/>
      <sheetName val="토공"/>
      <sheetName val="기본사항"/>
      <sheetName val="환산"/>
      <sheetName val="건축공사실행"/>
      <sheetName val="외주비"/>
      <sheetName val="전선 및 전선관"/>
      <sheetName val="도급양식"/>
      <sheetName val="CODE"/>
      <sheetName val="중기명"/>
      <sheetName val="광장"/>
      <sheetName val="계획123"/>
      <sheetName val="단가대비"/>
      <sheetName val="수량-가로등"/>
      <sheetName val="포장공사"/>
      <sheetName val="기초수량산출서"/>
      <sheetName val="미장산근"/>
      <sheetName val="물가시세표"/>
      <sheetName val="단가조사-2"/>
      <sheetName val="TOTAL3"/>
      <sheetName val="기타 정보통신공사"/>
      <sheetName val="종배수관면벽구"/>
      <sheetName val="중기조종사 단위단가"/>
      <sheetName val="일위-1"/>
      <sheetName val="3BL공동구 수량"/>
      <sheetName val="SIL98"/>
      <sheetName val="송전기본"/>
      <sheetName val="배선산출서"/>
      <sheetName val="유효폭"/>
      <sheetName val="공통가설"/>
      <sheetName val="실행내역"/>
      <sheetName val="3.단᠚░　胉"/>
      <sheetName val="3.단ᠢ╋賳"/>
      <sheetName val="base"/>
      <sheetName val="01"/>
      <sheetName val="총괄집계표"/>
      <sheetName val="3.단렖⪇퀀顴"/>
      <sheetName val="견적기준"/>
      <sheetName val="도로구조공사비"/>
      <sheetName val="도로토공공사비"/>
      <sheetName val="여수토공사비"/>
      <sheetName val="2.재료비"/>
      <sheetName val="1.인건비"/>
      <sheetName val="12.보오링"/>
      <sheetName val="18.공내수압탄성자연"/>
      <sheetName val="품셈표"/>
      <sheetName val="3.단爁녈/_x0000_"/>
      <sheetName val="Macro1"/>
      <sheetName val="원가총괄"/>
      <sheetName val="HRSG SMALL07220"/>
      <sheetName val="사업계획"/>
      <sheetName val="설명"/>
      <sheetName val="8.PILE  (돌출)"/>
      <sheetName val="guard(mac)"/>
      <sheetName val="청천내"/>
      <sheetName val="일일"/>
      <sheetName val="사업관리"/>
      <sheetName val="PL단가산정"/>
      <sheetName val="그림2"/>
      <sheetName val="지수"/>
      <sheetName val="울산시산표"/>
      <sheetName val="5.수량집계"/>
      <sheetName val="3.일위대가표"/>
      <sheetName val="8.자재단가비교표"/>
      <sheetName val="단1"/>
      <sheetName val="3.내역서"/>
      <sheetName val="공정외주"/>
      <sheetName val="장비명"/>
      <sheetName val="실행내역서(DCU)"/>
      <sheetName val="순공사비"/>
      <sheetName val="조직"/>
      <sheetName val="물량내역서"/>
      <sheetName val="단가목록"/>
      <sheetName val="공정코드"/>
      <sheetName val="20관리비율"/>
      <sheetName val="공사요율"/>
      <sheetName val="wall"/>
      <sheetName val="T13(P68~72,78)"/>
      <sheetName val="sub"/>
      <sheetName val="일위대가-1"/>
      <sheetName val="단가적용"/>
      <sheetName val="RESOURCE"/>
      <sheetName val="총괄내역서"/>
      <sheetName val="업체선정"/>
      <sheetName val="직원명단"/>
      <sheetName val="과천MAIN"/>
      <sheetName val="제경비요율"/>
      <sheetName val="결재판(삭제하지말아주세요)"/>
      <sheetName val="O＆P"/>
      <sheetName val="물량입력"/>
      <sheetName val="산출6-TRAY"/>
      <sheetName val="산출7-본선1)"/>
      <sheetName val="산출7-본선2"/>
      <sheetName val="산출7-본선3"/>
      <sheetName val="함수"/>
      <sheetName val="적용률"/>
      <sheetName val="수량인공"/>
      <sheetName val="RE9604"/>
      <sheetName val="견적"/>
      <sheetName val="D.B"/>
      <sheetName val="인건비 "/>
      <sheetName val="현황표-원래"/>
      <sheetName val="지급(진행중)"/>
      <sheetName val="노무비 근거"/>
      <sheetName val="문학간접"/>
      <sheetName val="설비원가"/>
      <sheetName val="초"/>
      <sheetName val="부안일위"/>
      <sheetName val="맨홀_공사비"/>
      <sheetName val="조도계산"/>
      <sheetName val="깨기수량"/>
      <sheetName val="개요"/>
      <sheetName val="인원"/>
      <sheetName val="횡배䘭疋"/>
      <sheetName val="횡배_x0000__x0000_"/>
      <sheetName val="산출㱵Ķ"/>
      <sheetName val="산출_x0000__x0000_"/>
      <sheetName val="견적업체리스트"/>
      <sheetName val="교대(A1-A2)"/>
      <sheetName val="B.중기"/>
      <sheetName val="load(지하층)"/>
      <sheetName val="견적을(1안)"/>
      <sheetName val="도로횡단-D300"/>
      <sheetName val="1호맨홀토공"/>
      <sheetName val="초기화면"/>
      <sheetName val="수입"/>
      <sheetName val="매출"/>
      <sheetName val="36수량"/>
      <sheetName val="전체"/>
      <sheetName val="내역서01"/>
      <sheetName val="물류최종8월7"/>
      <sheetName val="설계내역서"/>
      <sheetName val="퍼스트"/>
      <sheetName val="7월11일"/>
      <sheetName val="매입"/>
      <sheetName val="암거단위"/>
      <sheetName val="형틀공사"/>
      <sheetName val="노면표시-조"/>
      <sheetName val="전도금정산집계"/>
      <sheetName val="원하대비"/>
      <sheetName val="원도급"/>
      <sheetName val="하도급"/>
      <sheetName val="개발운영비청구"/>
      <sheetName val="AS접수관리"/>
      <sheetName val="토적"/>
      <sheetName val="[내역(~2.XLS]3.단爁녈/_x0000_"/>
      <sheetName val="확정조서(총괄)"/>
      <sheetName val="확정조서변경후(세부)"/>
      <sheetName val="00내역서"/>
      <sheetName val="원본"/>
      <sheetName val="빙장비사양"/>
      <sheetName val="주민등록대장"/>
      <sheetName val="내역아"/>
      <sheetName val="울타리"/>
      <sheetName val="손익코드"/>
      <sheetName val="합계금액"/>
      <sheetName val="건_N"/>
      <sheetName val="견적의뢰"/>
      <sheetName val="결재판"/>
      <sheetName val="전기공사일위대가"/>
      <sheetName val="인건-측정"/>
      <sheetName val="DB"/>
      <sheetName val="분전반일위대가"/>
      <sheetName val="시화점실행"/>
      <sheetName val="XL4Poppy"/>
      <sheetName val="빙축열"/>
      <sheetName val="기초"/>
      <sheetName val="구조물철거타공정이월"/>
      <sheetName val="장비사양"/>
      <sheetName val="Front"/>
      <sheetName val="9811"/>
      <sheetName val="DATA1"/>
      <sheetName val="2000년 공정표"/>
      <sheetName val="적정심사"/>
      <sheetName val="참조 (2)"/>
      <sheetName val="3.단蠀ᵷ찀ᵷ"/>
      <sheetName val="3.단⠀⑶氀⑶"/>
      <sheetName val="SAM"/>
      <sheetName val="관계주식"/>
      <sheetName val="수리보고서蠰"/>
      <sheetName val="수리보고서頀"/>
      <sheetName val="ABUT수԰_x0000_缀_x0000_"/>
      <sheetName val="수리보고서ԯ"/>
      <sheetName val="ABUT수֩_x0000_缀_x0000_"/>
      <sheetName val="직원자颩ᢁ︀"/>
      <sheetName val="직원자֩_x0000_缀"/>
      <sheetName val="ABUT수©"/>
      <sheetName val="ABUT수︀蛕ԯ_x0000_"/>
      <sheetName val="직접노무"/>
      <sheetName val="직접재료"/>
      <sheetName val="Mc1"/>
      <sheetName val="시장성초안camera"/>
      <sheetName val="ELEC"/>
      <sheetName val="업체별기성내역"/>
      <sheetName val="spc 배관견적"/>
      <sheetName val="C1.공사개요"/>
      <sheetName val="A1.스케쥴"/>
      <sheetName val="일위대가표_(2)2"/>
      <sheetName val="공종별_집계표2"/>
      <sheetName val="도급내역서_표지2"/>
      <sheetName val="RING_WALL2"/>
      <sheetName val="Sheet1_(2)2"/>
      <sheetName val="설명서_2"/>
      <sheetName val="실행기고및_투입현황(총괄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내역서1999_8최종2"/>
      <sheetName val="2000,9월_일위2"/>
      <sheetName val="총_원가계산2"/>
      <sheetName val="원가계산서_2"/>
      <sheetName val="단가일람_(2)2"/>
      <sheetName val="2_토목공사2"/>
      <sheetName val="unit_42"/>
      <sheetName val="일위대가_2"/>
      <sheetName val="별표_2"/>
      <sheetName val="실행,원가_최종예상1"/>
      <sheetName val="내역서_제출1"/>
      <sheetName val="101동_1"/>
      <sheetName val="주공_갑지1"/>
      <sheetName val="Customer_Databas1"/>
      <sheetName val="변압기_및_발전기_용량1"/>
      <sheetName val="중기_부표1"/>
      <sheetName val="b_babun_(2)1"/>
      <sheetName val="복지관_풍화암-평면1"/>
      <sheetName val="단가대비표_(2)1"/>
      <sheetName val="2_대외공문1"/>
      <sheetName val="AS포장복구_1"/>
      <sheetName val="토공(우물통,기타)_1"/>
      <sheetName val="s_v1"/>
      <sheetName val="건축공사_집계표1"/>
      <sheetName val="4_전기1"/>
      <sheetName val="1차_내역서1"/>
      <sheetName val="1_설계조건1"/>
      <sheetName val="단가대비표_(3)1"/>
      <sheetName val="BSD_(2)"/>
      <sheetName val="단양_00_아파트-세부내역"/>
      <sheetName val="표지_(2)"/>
      <sheetName val="8_수량산출_(2)"/>
      <sheetName val="갑__지"/>
      <sheetName val="총_괄_표"/>
      <sheetName val="Xunit_(단위환산)"/>
      <sheetName val="할증_"/>
      <sheetName val="노임단가_(2)"/>
      <sheetName val="내역_ver1_0"/>
      <sheetName val="기존단가_(2)"/>
      <sheetName val="수목데이타_"/>
      <sheetName val="7_산출집계"/>
      <sheetName val="4_일위산출"/>
      <sheetName val="9_자재단가"/>
      <sheetName val="자__재"/>
      <sheetName val="단가_"/>
      <sheetName val="플랜트_설치"/>
      <sheetName val="표__지"/>
      <sheetName val="3_단가산출서"/>
      <sheetName val="준검_내역서"/>
      <sheetName val="단가산출서_(2)"/>
      <sheetName val="입출재고현황_(2)"/>
      <sheetName val="세골재__T2_변경_현황"/>
      <sheetName val="빌딩_안내"/>
      <sheetName val="현장관리비_산출내역"/>
      <sheetName val="주빔의_설계"/>
      <sheetName val="공기압"/>
      <sheetName val="공기압丵〒"/>
      <sheetName val="단가_및_재료비"/>
      <sheetName val="3BL공동구_수량"/>
      <sheetName val="배수관접합및부설__"/>
      <sheetName val="실행내역(10_13)"/>
      <sheetName val="1_개요입력"/>
      <sheetName val="3_단᠚░　胉"/>
      <sheetName val="3_단ᠢ╋賳"/>
      <sheetName val="6PILE__(돌출)"/>
      <sheetName val="3_단렖⪇퀀顴"/>
      <sheetName val="5_수량집계"/>
      <sheetName val="3_일위대가표"/>
      <sheetName val="8_자재단가비교표"/>
      <sheetName val="노무비_근거"/>
      <sheetName val="횡_연장"/>
      <sheetName val="전선_및_전선관"/>
      <sheetName val="중기조종사_단위단가"/>
      <sheetName val="총괄표_"/>
      <sheetName val="1_"/>
      <sheetName val="실행내역_"/>
      <sheetName val="2_재료비"/>
      <sheetName val="1_인건비"/>
      <sheetName val="12_보오링"/>
      <sheetName val="18_공내수압탄성자연"/>
      <sheetName val="3_내역서"/>
      <sheetName val="TRE_TABLE"/>
      <sheetName val="공사비_증감_내역서"/>
      <sheetName val="3_단爁녈/"/>
      <sheetName val="전기실-1"/>
      <sheetName val="계산서(곡선부)"/>
      <sheetName val="손익집계(공장별)"/>
      <sheetName val="01노임적용기준"/>
      <sheetName val="편성절차"/>
      <sheetName val="공사비명세서"/>
      <sheetName val="세금자료"/>
      <sheetName val="관급"/>
      <sheetName val="배관배선 단가조사"/>
      <sheetName val="일위대가집계"/>
      <sheetName val="남양내역"/>
      <sheetName val="입력값"/>
      <sheetName val="원가계산하도"/>
      <sheetName val="내역전기"/>
      <sheetName val="포장공(집계)"/>
      <sheetName val="상행-교대(A1-A2)"/>
      <sheetName val="ABUT수䀀Ṳ谀Ṳ"/>
      <sheetName val="ABUT수悩㸣԰_x0000_"/>
      <sheetName val="ABUT수֩"/>
      <sheetName val="ABUT수⢩㙬怀"/>
      <sheetName val="ABUT수֩杭倯/"/>
      <sheetName val="ABUT수좩㺀ఀ㺁"/>
      <sheetName val="8.석축단위(H=1.5M)"/>
      <sheetName val="대림경상68억"/>
      <sheetName val="안전장치"/>
      <sheetName val="22.경비내역"/>
      <sheetName val="21.경비기본입력"/>
      <sheetName val="3.공기산정"/>
      <sheetName val="34.주택성능등급"/>
      <sheetName val="1.취수장"/>
      <sheetName val="S0"/>
      <sheetName val="NYS"/>
      <sheetName val="CIVIL4"/>
      <sheetName val="산근목록"/>
      <sheetName val="가시설수량"/>
      <sheetName val="직접비내역서"/>
      <sheetName val="하수실행"/>
      <sheetName val="2공구내역서"/>
      <sheetName val="각형맨홀"/>
      <sheetName val="전산output"/>
      <sheetName val="상 부"/>
      <sheetName val="약품설비"/>
      <sheetName val="부대공"/>
      <sheetName val="98수문일위"/>
      <sheetName val="평야부단가"/>
      <sheetName val="CONCRETE"/>
      <sheetName val="공량산출근거서"/>
      <sheetName val="상시"/>
      <sheetName val="입력표"/>
      <sheetName val="P-산#1-1(WOWA1)"/>
      <sheetName val="대전가오_견출_집계표"/>
      <sheetName val="MATERIAL"/>
      <sheetName val="_REF"/>
      <sheetName val="포장집계"/>
      <sheetName val="포장연장"/>
      <sheetName val="XXXXXX"/>
      <sheetName val="공사원가"/>
      <sheetName val="관급자재"/>
      <sheetName val="예가표"/>
      <sheetName val="사진 (4)"/>
      <sheetName val="공사개요(사업승인변경)"/>
      <sheetName val="관접합및부설"/>
      <sheetName val="단가및재료비"/>
      <sheetName val="몰탈재료산출"/>
      <sheetName val="재무가정"/>
      <sheetName val="경리일보"/>
      <sheetName val="과목별합계"/>
      <sheetName val="소요자금청구"/>
      <sheetName val="수지보고(을호지)"/>
      <sheetName val="현장관리비참조"/>
      <sheetName val="4-10"/>
      <sheetName val="학력사_x0005_"/>
      <sheetName val="당진1,2호기전선관설치및접지4차공사내역서-을지"/>
      <sheetName val="토목공사"/>
      <sheetName val="가설공사내역"/>
      <sheetName val="전기일위목록"/>
      <sheetName val="동해title"/>
      <sheetName val="257º_x0000_"/>
      <sheetName val="COPING"/>
      <sheetName val="할증"/>
      <sheetName val="1공구계약서"/>
      <sheetName val="기별(종합)"/>
      <sheetName val="구의33고"/>
      <sheetName val="단聭ᎍ"/>
      <sheetName val="단짷걥"/>
      <sheetName val="단ჶ꾎"/>
      <sheetName val="단삯讎"/>
      <sheetName val="단䂯诀"/>
      <sheetName val="단ᛄ"/>
      <sheetName val="단풿"/>
      <sheetName val="단炯瓃"/>
      <sheetName val="단₯雂"/>
      <sheetName val="단킯➎"/>
      <sheetName val="단쁭ꂍ"/>
      <sheetName val="건축내역서1"/>
      <sheetName val="기초부하"/>
      <sheetName val="FAX"/>
      <sheetName val="인테리어내역"/>
      <sheetName val="A 견적"/>
      <sheetName val="CAT_5"/>
      <sheetName val="calc"/>
      <sheetName val="PROJECT BRIEF"/>
      <sheetName val="진주방향"/>
      <sheetName val="공사별 가중치 산출근거(토목)"/>
      <sheetName val="가중치근거(조경)"/>
      <sheetName val="ABUT수ᢩ_x000f__x0000__x0000_"/>
      <sheetName val="[내역(~2.XLS][내역(~2.XLS]3.단爁녈/_x0000_"/>
      <sheetName val="[내역(~2.XLS][내역(~2.XLS]ABUT수֩杭倯/"/>
      <sheetName val="[내역(~2.XLS]ABUT수֩杭倯/"/>
      <sheetName val="펌프류"/>
      <sheetName val="돈암사업"/>
      <sheetName val="CLA뀀ᶌ_x0000_"/>
      <sheetName val="CLA䀀᪍_x0000_"/>
      <sheetName val="CLA䀀ᖑ_x0000_"/>
      <sheetName val="#2 노임단가"/>
      <sheetName val="CC16-내역서"/>
      <sheetName val="부대공사"/>
      <sheetName val="특별땅고르기"/>
      <sheetName val="가계부"/>
      <sheetName val="제품목록"/>
      <sheetName val="매입매출관리"/>
      <sheetName val="내역(가지)"/>
      <sheetName val="우수"/>
      <sheetName val="공기"/>
      <sheetName val="3.단ꠀ᥶᥶"/>
      <sheetName val="ABUT수⠀쀁ꚦ"/>
      <sheetName val="[내역(~2.XLS]3_단爁녈/"/>
      <sheetName val="97년 추정"/>
      <sheetName val="분수장비시설수량"/>
      <sheetName val="준공조서갑지"/>
      <sheetName val="총내역서"/>
      <sheetName val="배수장공사비명세서"/>
      <sheetName val="현장조사"/>
      <sheetName val="9509"/>
      <sheetName val="CABLE SIZE-1"/>
      <sheetName val="L_RPTA05_목록"/>
      <sheetName val="적용단위길이"/>
      <sheetName val="피벗테이블데이터분석"/>
      <sheetName val="위치조서"/>
      <sheetName val="기계경비"/>
      <sheetName val="분석대장"/>
      <sheetName val="인부노임"/>
      <sheetName val="노단"/>
      <sheetName val="지급_x0000__x0000_"/>
      <sheetName val="맨홀수량산출"/>
      <sheetName val="구조물토적"/>
      <sheetName val="물량산출(실별)"/>
      <sheetName val="예정공정완"/>
      <sheetName val="22신설수량"/>
      <sheetName val="48신설일위대가"/>
      <sheetName val="철거일위대가"/>
      <sheetName val="원가식재"/>
      <sheetName val="유효폭의 계산"/>
      <sheetName val="수_x0000_"/>
      <sheetName val="변경내역 (2)"/>
      <sheetName val="1.1서버도입"/>
      <sheetName val="본공사"/>
      <sheetName val="48일위(기존)"/>
      <sheetName val="토적표"/>
      <sheetName val="환경기계공정표 (3)"/>
      <sheetName val="감가상각"/>
      <sheetName val="J直材4"/>
      <sheetName val="용역비내역-진짜"/>
      <sheetName val="신항수로관조서"/>
      <sheetName val="신항용수로집계"/>
      <sheetName val="절대건들지마시오"/>
      <sheetName val="장비종합부표"/>
      <sheetName val="집계표_식재"/>
      <sheetName val="내역_ver␁㸪䀀"/>
      <sheetName val="controll"/>
      <sheetName val="[내역(~2.XLS][내역(~2.XLS]3_단爁녈/"/>
      <sheetName val="공기압축기렀"/>
      <sheetName val="경지교총괄"/>
      <sheetName val="16-1"/>
      <sheetName val="TEL"/>
      <sheetName val="단가대비표(계측_x0005_"/>
      <sheetName val="제잡비집계"/>
      <sheetName val="진입로등"/>
      <sheetName val="알맹이"/>
      <sheetName val="하수급견적대비"/>
      <sheetName val="건설기계"/>
      <sheetName val="예산결제란"/>
      <sheetName val="설명서"/>
      <sheetName val="갈현동"/>
      <sheetName val="1NYS(당)"/>
      <sheetName val="종배수관(신)"/>
      <sheetName val="CODE2"/>
      <sheetName val="CODE1"/>
      <sheetName val="내역_ver︀듕ԯ"/>
      <sheetName val="직접_x0005__x0000_"/>
      <sheetName val="BOOK4"/>
      <sheetName val="굴화내역"/>
      <sheetName val="돌담교 상부수량"/>
      <sheetName val="지하시설물작성"/>
      <sheetName val="신천3호용수로"/>
      <sheetName val="내역서(토목)"/>
      <sheetName val="산출䘭癶"/>
      <sheetName val="횡배咘Ȏ"/>
      <sheetName val="공내역"/>
      <sheetName val="집수정(600-700)"/>
      <sheetName val="3.단씀鈖ԯ_x0000_"/>
      <sheetName val="날개수량1.5"/>
      <sheetName val="수로BOX"/>
      <sheetName val="계약내력"/>
      <sheetName val="환경인력"/>
      <sheetName val="양수장"/>
      <sheetName val="4.2내역서"/>
      <sheetName val="공기압_x0005_"/>
      <sheetName val="단가비교"/>
      <sheetName val="ABUT수԰"/>
      <sheetName val="직원자֩"/>
      <sheetName val="거래명세표"/>
      <sheetName val="ABUT수밁Ｕ瀀眑"/>
      <sheetName val="N"/>
      <sheetName val="수량총괄표"/>
      <sheetName val="포장수량집계"/>
      <sheetName val="본선포장수량"/>
      <sheetName val="포장단위수량"/>
      <sheetName val="접속설치율및 TL값)"/>
      <sheetName val="부채도로수량집계"/>
      <sheetName val="부채도로"/>
      <sheetName val="구조물간 포장집계"/>
      <sheetName val="구조물 증감 단수"/>
      <sheetName val="도로표준단면"/>
      <sheetName val="Module1"/>
      <sheetName val="집  계  표"/>
      <sheetName val="포장자재집계표"/>
      <sheetName val="포장공집계"/>
      <sheetName val="본선포장"/>
      <sheetName val="본선단위수량"/>
      <sheetName val="접속도로1"/>
      <sheetName val="접속도로2"/>
      <sheetName val="확폭부"/>
      <sheetName val="정차대집계"/>
      <sheetName val="정차대"/>
      <sheetName val="부체,과속"/>
      <sheetName val="구조물구간"/>
      <sheetName val="공제위치"/>
      <sheetName val="공제단위수량"/>
      <sheetName val="접속도로"/>
      <sheetName val="진입도로"/>
      <sheetName val="차선도색"/>
      <sheetName val="측량대가표"/>
      <sheetName val="낙차공산출근거"/>
      <sheetName val="단가산출_x0000__x0000_墈_x0000__x0000_"/>
      <sheetName val="일위부표"/>
      <sheetName val="pier(각형)"/>
      <sheetName val="아수배전(1회)"/>
      <sheetName val="직원"/>
      <sheetName val="지가케포"/>
      <sheetName val="배수장토목공사비"/>
      <sheetName val="노임단"/>
      <sheetName val="배수공"/>
      <sheetName val="운반공"/>
      <sheetName val="자재단"/>
      <sheetName val="장비단"/>
      <sheetName val="부총"/>
      <sheetName val="기안문"/>
      <sheetName val="주출입구_x0000__x0000_"/>
      <sheetName val="BS"/>
      <sheetName val="골䀎_x0003_밀"/>
      <sheetName val="골ꠀ供"/>
      <sheetName val="골䀚_x0003_밀"/>
      <sheetName val="골︀ꏕԯ"/>
      <sheetName val="골_xd800_鎁ᰀ"/>
      <sheetName val="골ԯ_x0000_缀"/>
      <sheetName val="성곽내역서"/>
      <sheetName val="const."/>
      <sheetName val="건설산출"/>
      <sheetName val="1을"/>
      <sheetName val="내역_ver_x0000__x0000_Ԁ"/>
      <sheetName val="FAB별"/>
      <sheetName val="수리결과"/>
      <sheetName val="충׉"/>
      <sheetName val="본부장"/>
      <sheetName val="석축설면"/>
      <sheetName val="SLAÅ_x0000__x0000__x0001_"/>
      <sheetName val="CA지입"/>
      <sheetName val="제원및배치"/>
      <sheetName val="관경별내역서"/>
      <sheetName val="II손익관리"/>
      <sheetName val="PRO-ACT"/>
      <sheetName val="작업일보"/>
      <sheetName val="지급(1)"/>
      <sheetName val="001"/>
      <sheetName val="간접비"/>
      <sheetName val="산출券%"/>
      <sheetName val="12호기내역서(건축분)"/>
      <sheetName val="봉양~조차장간고하개명(신설)"/>
      <sheetName val="내역_ver®_x0000_Ԁ"/>
      <sheetName val="단  가  대  비  표"/>
      <sheetName val="일  위  대  가  목  록"/>
      <sheetName val="대가"/>
      <sheetName val="전년도대비"/>
      <sheetName val="수량산출서 (2)"/>
      <sheetName val="2002상반기노임기준"/>
      <sheetName val="광주광역시신청사"/>
      <sheetName val="대로근거"/>
      <sheetName val="중로근거"/>
      <sheetName val="자재(원원+원대)"/>
      <sheetName val="코스모공장 (어음)"/>
      <sheetName val="집행현황"/>
      <sheetName val="제품단가명세표"/>
      <sheetName val="노임단가명세표"/>
      <sheetName val="동.총"/>
      <sheetName val="직접공사비산출내역"/>
      <sheetName val="Escalation"/>
      <sheetName val="암거날개벽"/>
      <sheetName val="전동기"/>
      <sheetName val="공사비총괄"/>
      <sheetName val="7.PILE  (돌출)"/>
      <sheetName val="일위총괄표"/>
      <sheetName val="원내역"/>
      <sheetName val="빗물받이(910-510-㝘¯㤰ࡒ"/>
      <sheetName val="간선계산"/>
      <sheetName val="우수공"/>
      <sheetName val="공종별자재"/>
      <sheetName val="플랜트 ࢸ⁓"/>
      <sheetName val="플랜트 ָ_x0000_"/>
      <sheetName val="CON岈6"/>
      <sheetName val="계획금紼"/>
      <sheetName val="전차선로 물량표"/>
      <sheetName val="전입"/>
      <sheetName val="HORI. VESSEL"/>
      <sheetName val="일위대가표_(2)3"/>
      <sheetName val="공종별_집계표3"/>
      <sheetName val="도급내역서_표지3"/>
      <sheetName val="RING_WALL3"/>
      <sheetName val="Sheet1_(2)3"/>
      <sheetName val="설명서_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000,9월_일위3"/>
      <sheetName val="내역서1999_8최종3"/>
      <sheetName val="실행기고및_투입현황(총괄)3"/>
      <sheetName val="총_원가계산3"/>
      <sheetName val="단가일람_(2)3"/>
      <sheetName val="원가계산서_3"/>
      <sheetName val="일위대가_3"/>
      <sheetName val="2_토목공사3"/>
      <sheetName val="s_v2"/>
      <sheetName val="별표_3"/>
      <sheetName val="unit_43"/>
      <sheetName val="내역서_제출2"/>
      <sheetName val="실행,원가_최종예상2"/>
      <sheetName val="주공_갑지2"/>
      <sheetName val="101동_2"/>
      <sheetName val="Customer_Databas2"/>
      <sheetName val="중기_부표2"/>
      <sheetName val="변압기_및_발전기_용량2"/>
      <sheetName val="AS포장복구_2"/>
      <sheetName val="복지관_풍화암-평면2"/>
      <sheetName val="단가대비표_(2)2"/>
      <sheetName val="b_babun_(2)2"/>
      <sheetName val="2_대외공문2"/>
      <sheetName val="1차_내역서2"/>
      <sheetName val="건축공사_집계표2"/>
      <sheetName val="4_전기2"/>
      <sheetName val="토공(우물통,기타)_2"/>
      <sheetName val="1_설계조건2"/>
      <sheetName val="단가대비표_(3)2"/>
      <sheetName val="BSD_(2)1"/>
      <sheetName val="표지_(2)1"/>
      <sheetName val="단양_00_아파트-세부내역1"/>
      <sheetName val="갑__지1"/>
      <sheetName val="총_괄_표1"/>
      <sheetName val="플랜트_설치1"/>
      <sheetName val="8_수량산출_(2)1"/>
      <sheetName val="Xunit_(단위환산)1"/>
      <sheetName val="할증_1"/>
      <sheetName val="노임단가_(2)1"/>
      <sheetName val="기존단가_(2)1"/>
      <sheetName val="수목데이타_1"/>
      <sheetName val="7_산출집계1"/>
      <sheetName val="4_일위산출1"/>
      <sheetName val="9_자재단가1"/>
      <sheetName val="자__재1"/>
      <sheetName val="단가_1"/>
      <sheetName val="내역_ver1_01"/>
      <sheetName val="표__지1"/>
      <sheetName val="준검_내역서1"/>
      <sheetName val="단가산출서_(2)1"/>
      <sheetName val="입출재고현황_(2)1"/>
      <sheetName val="3_단가산출서1"/>
      <sheetName val="빌딩_안내1"/>
      <sheetName val="현장관리비_산출내역1"/>
      <sheetName val="세골재__T2_변경_현황1"/>
      <sheetName val="주빔의_설계1"/>
      <sheetName val="단가_및_재료비1"/>
      <sheetName val="3BL공동구_수량1"/>
      <sheetName val="배수관접합및부설__1"/>
      <sheetName val="실행내역(10_13)1"/>
      <sheetName val="1_개요입력1"/>
      <sheetName val="3_단᠚░　胉1"/>
      <sheetName val="3_단ᠢ╋賳1"/>
      <sheetName val="6PILE__(돌출)1"/>
      <sheetName val="3_단렖⪇퀀顴1"/>
      <sheetName val="총괄표_1"/>
      <sheetName val="1_1"/>
      <sheetName val="실행내역_1"/>
      <sheetName val="2_재료비1"/>
      <sheetName val="1_인건비1"/>
      <sheetName val="12_보오링1"/>
      <sheetName val="18_공내수압탄성자연1"/>
      <sheetName val="TRE_TABLE1"/>
      <sheetName val="공사비_증감_내역서1"/>
      <sheetName val="전선_및_전선관1"/>
      <sheetName val="HRSG_SMALL07220"/>
      <sheetName val="5_수량집계1"/>
      <sheetName val="3_일위대가표1"/>
      <sheetName val="8_자재단가비교표1"/>
      <sheetName val="8_PILE__(돌출)"/>
      <sheetName val="횡_연장1"/>
      <sheetName val="노무비_근거1"/>
      <sheetName val="3_내역서1"/>
      <sheetName val="중기조종사_단위단가1"/>
      <sheetName val="기타_정보통신공사"/>
      <sheetName val="2000년_공정표"/>
      <sheetName val="인건비_"/>
      <sheetName val="참조_(2)"/>
      <sheetName val="3_단蠀ᵷ찀ᵷ"/>
      <sheetName val="3_단⠀⑶氀⑶"/>
      <sheetName val="집계표_"/>
      <sheetName val="spc_배관견적"/>
      <sheetName val="배관배선_단가조사"/>
      <sheetName val="C1_공사개요"/>
      <sheetName val="A1_스케쥴"/>
      <sheetName val="5_일위목록"/>
      <sheetName val="7_단가조사"/>
      <sheetName val="6_일위대가"/>
      <sheetName val="상_부"/>
      <sheetName val="[내역(~2_XLS]3_단爁녈/"/>
      <sheetName val="사진_(4)"/>
      <sheetName val="#2_노임단가"/>
      <sheetName val="학력사"/>
      <sheetName val="1_취수장"/>
      <sheetName val="B_중기"/>
      <sheetName val="1_자원총괄"/>
      <sheetName val="[내역(~2_XLS][내역(~2_XLS]3_단爁녈/"/>
      <sheetName val="8_석축단위(H=1_5M)"/>
      <sheetName val="22_경비내역"/>
      <sheetName val="21_경비기본입력"/>
      <sheetName val="3_공기산정"/>
      <sheetName val="34_주택성능등급"/>
      <sheetName val="D_B"/>
      <sheetName val="공작물조직표(용배수)"/>
      <sheetName val="건축내역(진해석동)"/>
      <sheetName val="내역_ver怀ᚐ_x0000_"/>
      <sheetName val="2-1. 경관조명 내역총괄표"/>
      <sheetName val="36신설수량"/>
      <sheetName val="기초자료입력"/>
      <sheetName val="선급비용"/>
      <sheetName val="내역_ver倀ⷁ_x0000_"/>
      <sheetName val="직접비"/>
      <sheetName val=" HIT-&gt;HMC 견적(3900)"/>
      <sheetName val="ELECTRIC"/>
      <sheetName val="증감내역서"/>
      <sheetName val="선평원내역"/>
      <sheetName val="P3"/>
      <sheetName val="tggwan(me탸"/>
      <sheetName val="배수관토공산출"/>
      <sheetName val="유_x0000__x0000__x0005_"/>
      <sheetName val="공예을"/>
      <sheetName val="Input"/>
      <sheetName val="물가자료"/>
      <sheetName val="공사설계서"/>
      <sheetName val="가설공사"/>
      <sheetName val="건축내역(동해조인)"/>
      <sheetName val="직원자　㢐馃"/>
      <sheetName val="단가 (2)"/>
      <sheetName val="EQ-R1"/>
      <sheetName val="SLAÅ"/>
      <sheetName val="직접_x0005_"/>
      <sheetName val="내역_ver®"/>
      <sheetName val="내역_ver"/>
      <sheetName val="유"/>
      <sheetName val="학력사頀"/>
    </sheetNames>
    <sheetDataSet>
      <sheetData sheetId="0"/>
      <sheetData sheetId="1">
        <row r="46">
          <cell r="I46" t="str">
            <v>내용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/>
      <sheetData sheetId="816"/>
      <sheetData sheetId="817"/>
      <sheetData sheetId="818"/>
      <sheetData sheetId="819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/>
      <sheetData sheetId="828"/>
      <sheetData sheetId="829"/>
      <sheetData sheetId="830"/>
      <sheetData sheetId="83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/>
      <sheetData sheetId="839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/>
      <sheetData sheetId="98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/>
      <sheetData sheetId="1036" refreshError="1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/>
      <sheetData sheetId="1224"/>
      <sheetData sheetId="1225"/>
      <sheetData sheetId="1226"/>
      <sheetData sheetId="1227"/>
      <sheetData sheetId="1228"/>
      <sheetData sheetId="1229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/>
      <sheetData sheetId="1249"/>
      <sheetData sheetId="1250" refreshError="1"/>
      <sheetData sheetId="125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/>
      <sheetData sheetId="1291" refreshError="1"/>
      <sheetData sheetId="1292" refreshError="1"/>
      <sheetData sheetId="1293" refreshError="1"/>
      <sheetData sheetId="1294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/>
      <sheetData sheetId="1449"/>
      <sheetData sheetId="1450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>
        <row r="46">
          <cell r="I46" t="str">
            <v>내용</v>
          </cell>
        </row>
      </sheetData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 refreshError="1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원가계산서"/>
      <sheetName val="총괄표"/>
      <sheetName val="도급내역서"/>
      <sheetName val="총괄표 (관급)"/>
      <sheetName val="내역서 (관급)"/>
      <sheetName val="일위대가목록"/>
      <sheetName val="일위대가"/>
      <sheetName val="단가조사(1)"/>
      <sheetName val="단가조사(2)"/>
      <sheetName val="산출집계"/>
      <sheetName val="수량산출근거"/>
      <sheetName val="한전공사비 -3회선"/>
      <sheetName val="공란"/>
      <sheetName val="합산자재"/>
      <sheetName val="옵션"/>
      <sheetName val="사용설명"/>
      <sheetName val="갑지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가로등"/>
      <sheetName val="적용단가"/>
      <sheetName val="일위대가"/>
      <sheetName val="인건비"/>
      <sheetName val="가로등부표"/>
      <sheetName val="신호등부표"/>
      <sheetName val="기초근거"/>
      <sheetName val="일위대가서(종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일위대가(가설)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굴착시간주간집계표"/>
      <sheetName val="장비고장시간주간"/>
      <sheetName val="콘크리트타설집계표"/>
      <sheetName val="공사진행"/>
      <sheetName val="작업분석"/>
      <sheetName val="지층효율(HG,BC)"/>
      <sheetName val=" 지층효율(BC)"/>
      <sheetName val="지질주상도"/>
      <sheetName val="소방사항"/>
      <sheetName val="갑지(추정)"/>
    </sheetNames>
    <sheetDataSet>
      <sheetData sheetId="0" refreshError="1"/>
      <sheetData sheetId="1"/>
      <sheetData sheetId="2" refreshError="1"/>
      <sheetData sheetId="3"/>
      <sheetData sheetId="4"/>
      <sheetData sheetId="5" refreshError="1"/>
      <sheetData sheetId="6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표지"/>
      <sheetName val="총괄표(남) "/>
      <sheetName val="내역(남)"/>
      <sheetName val="별지plc(남)"/>
      <sheetName val="별지(남)"/>
      <sheetName val="일위대가(남)"/>
      <sheetName val="운반비"/>
      <sheetName val="전기인원"/>
      <sheetName val="내역"/>
      <sheetName val="노무비단가표"/>
      <sheetName val="일위대가표갑지"/>
      <sheetName val="일위대가표"/>
      <sheetName val="가격비교"/>
      <sheetName val="s"/>
      <sheetName val="일위대가(가설)"/>
      <sheetName val="내역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2.건축"/>
      <sheetName val="s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갑지_추정_"/>
      <sheetName val="콘크리트타설집계표"/>
      <sheetName val="소방사항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</sheetNames>
    <sheetDataSet>
      <sheetData sheetId="0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수량산출서(취수장)"/>
      <sheetName val="취수장"/>
      <sheetName val="수량산출서(여과지)"/>
      <sheetName val="물가대비표"/>
      <sheetName val="요율"/>
      <sheetName val="일위대가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효성CB 1P기초"/>
      <sheetName val="수량산출"/>
      <sheetName val="자재단가"/>
      <sheetName val="분전함신설"/>
      <sheetName val="접지1종"/>
      <sheetName val="원본(갑지)"/>
      <sheetName val="여과지동"/>
      <sheetName val="기초자료"/>
      <sheetName val="산출내역서집계표"/>
      <sheetName val="인건비"/>
      <sheetName val="노임"/>
      <sheetName val="예총"/>
      <sheetName val="자재"/>
      <sheetName val="전등부하"/>
      <sheetName val="플랜트 설치"/>
      <sheetName val="산출근거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일위대가"/>
      <sheetName val="단가"/>
      <sheetName val="기계경비(시간당)"/>
      <sheetName val="램머"/>
      <sheetName val="공통(20-91)"/>
      <sheetName val="철거산출근거"/>
      <sheetName val="노무비"/>
      <sheetName val="총괄표"/>
      <sheetName val="인공산출"/>
      <sheetName val="대치판정"/>
      <sheetName val="선로정수계산"/>
      <sheetName val="Total"/>
      <sheetName val="guard(mac)"/>
      <sheetName val="실내건축일위대가"/>
      <sheetName val="5.단가대비표"/>
      <sheetName val="대림경상68억"/>
      <sheetName val="관급총괄"/>
      <sheetName val="총괄집계표"/>
      <sheetName val="1.수인터널"/>
      <sheetName val="감액총괄표"/>
      <sheetName val="단가산출"/>
      <sheetName val="일위대가(1)"/>
      <sheetName val="입찰안"/>
      <sheetName val="일반수량총괄집계"/>
      <sheetName val="자재운반단가일람표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터널조도"/>
      <sheetName val="일위대가(가설)"/>
      <sheetName val="부하계산서"/>
      <sheetName val="b_balju_cho"/>
      <sheetName val="단가비교표"/>
      <sheetName val="Sales Comparison"/>
      <sheetName val="데이타"/>
      <sheetName val="식재인부"/>
      <sheetName val="I一般比"/>
      <sheetName val="수목데이타"/>
      <sheetName val="조명율표"/>
      <sheetName val="수로BOX"/>
      <sheetName val="2"/>
      <sheetName val="과세내역(세부)"/>
      <sheetName val="하조서"/>
      <sheetName val="공사개요"/>
      <sheetName val="노임단가"/>
      <sheetName val="단가조사"/>
      <sheetName val="단가"/>
      <sheetName val="시설물일위"/>
      <sheetName val="2001단가계약(건설공사)"/>
      <sheetName val="여과지동"/>
      <sheetName val="기초자료"/>
      <sheetName val="#REF"/>
      <sheetName val="수량산출"/>
      <sheetName val="백암비스타내역"/>
      <sheetName val="노무"/>
      <sheetName val="입찰안"/>
      <sheetName val="매인"/>
      <sheetName val="전선 및 전선관"/>
      <sheetName val="화재 탐지 설비"/>
      <sheetName val="2009노임(공사)"/>
      <sheetName val="수량산출서"/>
      <sheetName val="수량집계표"/>
      <sheetName val="수목표준대가"/>
      <sheetName val="공정집계_국별"/>
      <sheetName val="담장산출"/>
      <sheetName val="출력은 금물"/>
      <sheetName val="데리네이타현황"/>
      <sheetName val="실행내역"/>
      <sheetName val="일위대가목록"/>
      <sheetName val="내역서"/>
      <sheetName val="참조 (2)"/>
      <sheetName val="WORK"/>
      <sheetName val="가설공사"/>
      <sheetName val="단가결정"/>
      <sheetName val="내역아"/>
      <sheetName val="울타리"/>
      <sheetName val="AS포장복구 "/>
      <sheetName val="일위"/>
      <sheetName val="DATA"/>
      <sheetName val="준공정산"/>
      <sheetName val="N賃率-職"/>
      <sheetName val="설계내역"/>
      <sheetName val="교대(A1-A2)"/>
      <sheetName val="11"/>
      <sheetName val="전기일위대가"/>
      <sheetName val="기타 정보통신공사"/>
      <sheetName val="공사기본내용입력"/>
      <sheetName val="A-4"/>
      <sheetName val="품셈"/>
      <sheetName val="대목"/>
      <sheetName val="표지 (2)"/>
      <sheetName val="공사설계서"/>
      <sheetName val="약품공급2"/>
      <sheetName val="문학간접"/>
    </sheetNames>
    <sheetDataSet>
      <sheetData sheetId="0">
        <row r="34">
          <cell r="U34">
            <v>276.44</v>
          </cell>
        </row>
      </sheetData>
      <sheetData sheetId="1"/>
      <sheetData sheetId="2">
        <row r="20">
          <cell r="G20">
            <v>4631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2.건축"/>
    </sheetNames>
    <sheetDataSet>
      <sheetData sheetId="0"/>
      <sheetData sheetId="1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일위목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가로등"/>
      <sheetName val="가로등원가계산서"/>
      <sheetName val="가로등내역서-도급"/>
      <sheetName val="가로등내역서-관급"/>
      <sheetName val="가로등내역서-사급"/>
      <sheetName val="신호등내역서-도급"/>
      <sheetName val="신호등내역서-사급"/>
      <sheetName val="적용단가"/>
      <sheetName val="자재단가"/>
      <sheetName val="한전외선가로등"/>
      <sheetName val="일위대가"/>
      <sheetName val="인건비"/>
      <sheetName val="가로등집계"/>
      <sheetName val="가로등산출"/>
      <sheetName val="신호등집계"/>
      <sheetName val="신호등산출"/>
      <sheetName val="가로등부표"/>
      <sheetName val="신호등부표"/>
      <sheetName val="기초근거"/>
      <sheetName val="일위대가서(종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공량산출서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개요상세"/>
      <sheetName val="표지"/>
      <sheetName val="산출내역1"/>
      <sheetName val="원가(갑지)"/>
      <sheetName val="원가계산요약"/>
      <sheetName val="원가계산서"/>
      <sheetName val="일위대가표(수목최종)"/>
      <sheetName val="수목수량집계표"/>
      <sheetName val="잔디면적"/>
      <sheetName val="시설물수량집계표"/>
      <sheetName val="품질관리,직영비"/>
      <sheetName val="일위대가표(시설상위)"/>
      <sheetName val="일위대가표(시설하위)"/>
      <sheetName val="기본단가표"/>
      <sheetName val="일위대가표(분수)"/>
      <sheetName val="단가산출"/>
      <sheetName val="중기산출(최종)"/>
      <sheetName val="일위대가표(유지관리)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일위추가(볼라드)"/>
      <sheetName val="개요(낙찰율)"/>
      <sheetName val="개요상세(낙찰율)"/>
      <sheetName val="개요(총공사비낙찰율)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6">
          <cell r="K6">
            <v>40922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추정"/>
      <sheetName val="갑지"/>
      <sheetName val="내역서"/>
      <sheetName val="노무비"/>
      <sheetName val="장비비"/>
      <sheetName val="기초산근"/>
      <sheetName val="99토공"/>
      <sheetName val="99배수공"/>
      <sheetName val="99포장공"/>
      <sheetName val="기타"/>
      <sheetName val="사급자재"/>
      <sheetName val="#REF"/>
      <sheetName val="목포실행"/>
      <sheetName val="방수"/>
      <sheetName val="원가계산서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D"/>
      <sheetName val="BSD 1"/>
      <sheetName val="BSD (2)"/>
      <sheetName val="BSD _2_"/>
      <sheetName val="원가계산서"/>
      <sheetName val="Sheet5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"/>
      <sheetName val="1"/>
      <sheetName val="WORK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BSD (2)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자재단가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설계내역서"/>
      <sheetName val="설계서"/>
      <sheetName val="원가계산서"/>
      <sheetName val="총괄표"/>
      <sheetName val="케이블포설"/>
      <sheetName val="트라후"/>
      <sheetName val="핸드홀"/>
      <sheetName val="간지"/>
      <sheetName val="일위대가목록"/>
      <sheetName val="일위대가"/>
      <sheetName val="단가비교표"/>
      <sheetName val="수량산출서 표지"/>
      <sheetName val="PA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틀림-원본필요)"/>
      <sheetName val="총괄내역서(틀림-원본필요)"/>
      <sheetName val="세부내역서(틀림-원본필요)"/>
      <sheetName val="수량산출서"/>
      <sheetName val="공량산출서"/>
      <sheetName val="일위목록"/>
      <sheetName val="일 위 대 가 표"/>
      <sheetName val="한전인입공사비"/>
      <sheetName val="단가조사서"/>
      <sheetName val="단가조사(등기구)"/>
      <sheetName val="노임단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>
        <row r="2">
          <cell r="A2" t="str">
            <v>일1</v>
          </cell>
          <cell r="B2" t="str">
            <v>제1호표</v>
          </cell>
          <cell r="C2" t="str">
            <v>터파기</v>
          </cell>
          <cell r="D2" t="str">
            <v>인력</v>
          </cell>
          <cell r="E2" t="str">
            <v>㎥</v>
          </cell>
          <cell r="F2">
            <v>10136</v>
          </cell>
          <cell r="I2">
            <v>10136</v>
          </cell>
        </row>
        <row r="3">
          <cell r="A3" t="str">
            <v>일2</v>
          </cell>
          <cell r="B3" t="str">
            <v>제2호표</v>
          </cell>
          <cell r="C3" t="str">
            <v>되메우기 및 다짐</v>
          </cell>
          <cell r="D3" t="str">
            <v>인력</v>
          </cell>
          <cell r="E3" t="str">
            <v>㎥</v>
          </cell>
          <cell r="F3">
            <v>5068</v>
          </cell>
          <cell r="I3">
            <v>5068</v>
          </cell>
        </row>
        <row r="4">
          <cell r="A4" t="str">
            <v>일3</v>
          </cell>
          <cell r="B4" t="str">
            <v>제3호표</v>
          </cell>
          <cell r="C4" t="str">
            <v>잔토처리</v>
          </cell>
          <cell r="D4" t="str">
            <v>인력</v>
          </cell>
          <cell r="E4" t="str">
            <v>㎥</v>
          </cell>
          <cell r="F4">
            <v>10136</v>
          </cell>
          <cell r="I4">
            <v>10136</v>
          </cell>
        </row>
        <row r="5">
          <cell r="A5" t="str">
            <v>일4</v>
          </cell>
          <cell r="B5" t="str">
            <v>제4호표</v>
          </cell>
          <cell r="C5" t="str">
            <v>잡석부설</v>
          </cell>
          <cell r="D5" t="str">
            <v>부순돌깔기</v>
          </cell>
          <cell r="E5" t="str">
            <v>㎥</v>
          </cell>
          <cell r="F5">
            <v>25341</v>
          </cell>
          <cell r="I5">
            <v>25341</v>
          </cell>
        </row>
        <row r="6">
          <cell r="A6" t="str">
            <v>일5</v>
          </cell>
          <cell r="B6" t="str">
            <v>제5호표</v>
          </cell>
          <cell r="C6" t="str">
            <v>콘크리트타설</v>
          </cell>
          <cell r="D6" t="str">
            <v>ck=210 무근</v>
          </cell>
          <cell r="E6" t="str">
            <v>㎥</v>
          </cell>
          <cell r="F6">
            <v>27191</v>
          </cell>
          <cell r="G6">
            <v>48850</v>
          </cell>
          <cell r="I6">
            <v>76041</v>
          </cell>
        </row>
        <row r="7">
          <cell r="A7" t="str">
            <v>일6</v>
          </cell>
          <cell r="B7" t="str">
            <v>제6호표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16056</v>
          </cell>
          <cell r="G7">
            <v>5570</v>
          </cell>
          <cell r="I7">
            <v>21626</v>
          </cell>
        </row>
        <row r="8">
          <cell r="A8" t="str">
            <v>일7</v>
          </cell>
          <cell r="B8" t="str">
            <v>제7호표</v>
          </cell>
          <cell r="C8" t="str">
            <v>전선관부설용 터파기</v>
          </cell>
          <cell r="D8" t="str">
            <v>보도블럭 구간</v>
          </cell>
          <cell r="E8" t="str">
            <v>M</v>
          </cell>
          <cell r="F8">
            <v>9025</v>
          </cell>
          <cell r="G8">
            <v>225</v>
          </cell>
          <cell r="I8">
            <v>9250</v>
          </cell>
        </row>
        <row r="9">
          <cell r="A9" t="str">
            <v>일8</v>
          </cell>
          <cell r="B9" t="str">
            <v>제8호표</v>
          </cell>
          <cell r="C9" t="str">
            <v>전선관부설용 터파기</v>
          </cell>
          <cell r="D9" t="str">
            <v>하중받지않는곳</v>
          </cell>
          <cell r="E9" t="str">
            <v>M</v>
          </cell>
          <cell r="F9">
            <v>12010</v>
          </cell>
          <cell r="G9">
            <v>225</v>
          </cell>
          <cell r="I9">
            <v>12235</v>
          </cell>
        </row>
        <row r="10">
          <cell r="A10" t="str">
            <v>일9</v>
          </cell>
          <cell r="B10" t="str">
            <v>제9호표</v>
          </cell>
          <cell r="C10" t="str">
            <v>소          계</v>
          </cell>
          <cell r="D10" t="str">
            <v>아스콘 절단후재시공</v>
          </cell>
          <cell r="E10" t="str">
            <v>M</v>
          </cell>
          <cell r="F10">
            <v>5054</v>
          </cell>
          <cell r="G10">
            <v>12703</v>
          </cell>
          <cell r="I10">
            <v>17757</v>
          </cell>
        </row>
        <row r="11">
          <cell r="A11" t="str">
            <v>일10</v>
          </cell>
          <cell r="B11" t="str">
            <v>제10호표</v>
          </cell>
          <cell r="C11" t="str">
            <v>조명제어반 기초</v>
          </cell>
          <cell r="D11" t="str">
            <v>400x600x850</v>
          </cell>
          <cell r="E11" t="str">
            <v>개소</v>
          </cell>
          <cell r="F11">
            <v>218211</v>
          </cell>
          <cell r="G11">
            <v>84521</v>
          </cell>
          <cell r="I11">
            <v>302732</v>
          </cell>
        </row>
        <row r="12">
          <cell r="A12" t="str">
            <v>일11</v>
          </cell>
          <cell r="B12" t="str">
            <v>제11호표</v>
          </cell>
          <cell r="C12" t="str">
            <v>등기구기초</v>
          </cell>
          <cell r="D12" t="str">
            <v>A.H 형</v>
          </cell>
          <cell r="E12" t="str">
            <v>개소</v>
          </cell>
          <cell r="F12">
            <v>54108</v>
          </cell>
          <cell r="G12">
            <v>48227</v>
          </cell>
          <cell r="I12">
            <v>102335</v>
          </cell>
        </row>
        <row r="13">
          <cell r="A13" t="str">
            <v>일12</v>
          </cell>
          <cell r="B13" t="str">
            <v>제12호표</v>
          </cell>
          <cell r="C13" t="str">
            <v>등기구기초</v>
          </cell>
          <cell r="D13" t="str">
            <v>E 형</v>
          </cell>
          <cell r="E13" t="str">
            <v>개소</v>
          </cell>
          <cell r="F13">
            <v>44904</v>
          </cell>
          <cell r="G13">
            <v>36298</v>
          </cell>
          <cell r="I13">
            <v>81202</v>
          </cell>
        </row>
        <row r="14">
          <cell r="A14" t="str">
            <v>일13</v>
          </cell>
          <cell r="B14" t="str">
            <v>제13호표</v>
          </cell>
          <cell r="C14" t="str">
            <v>조명제어반 (LCP)</v>
          </cell>
          <cell r="E14" t="str">
            <v>면</v>
          </cell>
          <cell r="F14">
            <v>650412</v>
          </cell>
          <cell r="G14">
            <v>1762700</v>
          </cell>
          <cell r="I14">
            <v>2413112</v>
          </cell>
        </row>
      </sheetData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경비"/>
    </sheetNames>
    <sheetDataSet>
      <sheetData sheetId="0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원가계산서"/>
      <sheetName val="2.총괄표"/>
      <sheetName val="철거표지"/>
      <sheetName val="3.단가단출서"/>
      <sheetName val="철거표지 (2)"/>
      <sheetName val="5.공량산출서"/>
      <sheetName val="철거표지 (3)"/>
      <sheetName val="4.수량산출서"/>
      <sheetName val="철거표지 (4)"/>
      <sheetName val="4-1.개소별집계표"/>
      <sheetName val="4-2.개소별명세표"/>
      <sheetName val="1-2.기타경비산출"/>
      <sheetName val="3.단가단출서 (2)"/>
      <sheetName val="2001시중노임"/>
      <sheetName val="자재단가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건축내역"/>
      <sheetName val="일위대가"/>
    </sheetNames>
    <sheetDataSet>
      <sheetData sheetId="0"/>
      <sheetData sheetId="1" refreshError="1"/>
      <sheetData sheetId="2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일위목록"/>
      <sheetName val="일 위 대 가 표"/>
      <sheetName val="물가대비표"/>
      <sheetName val="1.발전설비"/>
      <sheetName val="순공사비 총괄표"/>
      <sheetName val="원가계산서"/>
      <sheetName val="산출내역서"/>
      <sheetName val="갑지"/>
      <sheetName val="일위대가"/>
    </sheetNames>
    <sheetDataSet>
      <sheetData sheetId="0">
        <row r="2">
          <cell r="B2">
            <v>0.15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기초"/>
      <sheetName val="한전수량"/>
      <sheetName val="한전인공"/>
      <sheetName val="한전단가"/>
      <sheetName val="접지수량"/>
      <sheetName val="접지인공"/>
      <sheetName val="접지단가"/>
      <sheetName val="지선수량"/>
      <sheetName val="지선인공"/>
      <sheetName val="지선단가"/>
      <sheetName val="외등기초수량"/>
      <sheetName val="외등기초인공"/>
      <sheetName val="외등기초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개요상세"/>
      <sheetName val="표지"/>
      <sheetName val="산출내역1"/>
      <sheetName val="원가(갑지)"/>
      <sheetName val="원가계산요약"/>
      <sheetName val="원가계산서"/>
      <sheetName val="일위대가표(수목최종)"/>
      <sheetName val="수목수량집계표"/>
      <sheetName val="잔디면적"/>
      <sheetName val="시설물수량집계표"/>
      <sheetName val="품질관리,직영비"/>
      <sheetName val="일위대가표(시설상위)"/>
      <sheetName val="일위대가표(시설하위)"/>
      <sheetName val="기본단가표"/>
      <sheetName val="일위대가표(분수)"/>
      <sheetName val="단가산출"/>
      <sheetName val="중기산출(최종)"/>
      <sheetName val="일위대가표(유지관리)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일위추가(볼라드)"/>
      <sheetName val="개요(낙찰율)"/>
      <sheetName val="개요상세(낙찰율)"/>
      <sheetName val="개요(총공사비낙찰율)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32">
          <cell r="L32">
            <v>71973</v>
          </cell>
        </row>
        <row r="33">
          <cell r="L33">
            <v>100560</v>
          </cell>
        </row>
        <row r="34">
          <cell r="L34">
            <v>51818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데이타"/>
      <sheetName val="간접1"/>
      <sheetName val="#REF"/>
      <sheetName val="Macro(차단기)"/>
      <sheetName val="N賃率-職"/>
      <sheetName val="접지수량"/>
      <sheetName val="계산서4"/>
      <sheetName val="내역"/>
      <sheetName val="N賃率_職"/>
      <sheetName val="갑지"/>
      <sheetName val="일위대가"/>
      <sheetName val="2000년1차"/>
      <sheetName val="2000전체분"/>
      <sheetName val="1,2공구원가계산서"/>
      <sheetName val="1공구산출내역서"/>
      <sheetName val="설계서"/>
      <sheetName val="자재단가"/>
      <sheetName val="분전반"/>
      <sheetName val="BID"/>
      <sheetName val="공사비증감"/>
      <sheetName val="sheet1"/>
      <sheetName val="약품공급2"/>
      <sheetName val="99총공사내역서"/>
      <sheetName val="자재단가비교표"/>
      <sheetName val="총괄표"/>
      <sheetName val="인부노임"/>
      <sheetName val="DB"/>
      <sheetName val="문학간접"/>
      <sheetName val="내역서(전기)"/>
      <sheetName val="조경일람"/>
      <sheetName val="산근"/>
      <sheetName val="b_balju"/>
      <sheetName val="조명일위"/>
      <sheetName val="신호등일위대가"/>
      <sheetName val="G.R300경비"/>
      <sheetName val="단가일람"/>
      <sheetName val="노임단가"/>
      <sheetName val="식재가격"/>
      <sheetName val="식재총괄"/>
      <sheetName val="일위목록"/>
      <sheetName val="산출근거"/>
      <sheetName val="DATE"/>
      <sheetName val="표  지"/>
      <sheetName val="기성내역"/>
      <sheetName val="원가계산서"/>
      <sheetName val="설계예산서"/>
      <sheetName val="예산내역서"/>
      <sheetName val="49단가"/>
      <sheetName val="주안3차A-A"/>
      <sheetName val="내역서"/>
      <sheetName val="13LPMCC"/>
      <sheetName val="봉양~조차장간고하개명(신설)"/>
      <sheetName val="ELEC"/>
      <sheetName val="총괄내역서"/>
      <sheetName val="수량산출서"/>
      <sheetName val="앉음벽 (2)"/>
      <sheetName val="실행철강하도"/>
      <sheetName val="건축내역"/>
      <sheetName val="도담구내 개소별 명세"/>
      <sheetName val="노임"/>
      <sheetName val="전기일위대가"/>
      <sheetName val="견적조건"/>
      <sheetName val="건축2"/>
      <sheetName val="전체제잡비"/>
      <sheetName val="자재일람"/>
      <sheetName val="전체"/>
      <sheetName val="2.1  노무비 평균단가산출"/>
      <sheetName val="준검 내역서"/>
      <sheetName val="원가총괄"/>
      <sheetName val="당진1,2호기전선관설치및접지4차공사내역서-을지"/>
      <sheetName val="수목표준대가"/>
      <sheetName val="제조노임"/>
      <sheetName val="단가조사-2"/>
      <sheetName val="4.전기"/>
      <sheetName val="Total"/>
      <sheetName val="옥내소화전계산서"/>
      <sheetName val="노무비 "/>
      <sheetName val="내   역"/>
      <sheetName val="교각1"/>
      <sheetName val="검암내역"/>
      <sheetName val="교통대책내역"/>
      <sheetName val="공사비총괄"/>
      <sheetName val="22전열"/>
      <sheetName val="EBSDATA"/>
      <sheetName val="단위단가"/>
      <sheetName val="요율"/>
      <sheetName val="상-교대(A1-A2)"/>
      <sheetName val="기준정보"/>
      <sheetName val="수량(금호)"/>
      <sheetName val="단가조사"/>
      <sheetName val="기본단가표"/>
      <sheetName val="단조-노임"/>
      <sheetName val="96노임기준"/>
      <sheetName val="냉천부속동"/>
      <sheetName val="적용토목"/>
      <sheetName val="Data &amp; Result"/>
      <sheetName val="실행기초"/>
      <sheetName val="조경"/>
      <sheetName val="RE9604"/>
      <sheetName val="결재갑지"/>
      <sheetName val="점검총괄"/>
      <sheetName val="2공구산출내역"/>
      <sheetName val="자재단가표"/>
      <sheetName val="전기2005"/>
      <sheetName val="입력"/>
      <sheetName val="&lt;--"/>
      <sheetName val="sub"/>
      <sheetName val="현장설명"/>
      <sheetName val="중기"/>
      <sheetName val="수량산출서 (2)"/>
      <sheetName val="터널조도"/>
      <sheetName val="4)유동표"/>
      <sheetName val="토목주소"/>
      <sheetName val="9GNG운반"/>
      <sheetName val="전기"/>
      <sheetName val="코드표"/>
      <sheetName val="비탈면보호공수량산출"/>
      <sheetName val="Sheet1 (2)"/>
      <sheetName val="직접경비호표"/>
      <sheetName val="암거 제원표"/>
      <sheetName val="TEL"/>
      <sheetName val="수량명세서"/>
      <sheetName val="노무비 근거"/>
      <sheetName val="품셈TABLE"/>
      <sheetName val="준공정산"/>
      <sheetName val="C1ㅇ"/>
      <sheetName val="도급"/>
      <sheetName val="제작기술지원센터"/>
      <sheetName val="401"/>
      <sheetName val="예산명세서"/>
      <sheetName val="설계명세서"/>
      <sheetName val="자료입력"/>
      <sheetName val="LD"/>
      <sheetName val="전기일위목록"/>
      <sheetName val="현장관리비참조"/>
      <sheetName val="자산TOTAL"/>
      <sheetName val="실행내역"/>
      <sheetName val="일반공사"/>
      <sheetName val="재료"/>
      <sheetName val="일위대가목차"/>
      <sheetName val="노임단가(08.01)"/>
      <sheetName val="전체항목"/>
      <sheetName val="SILICATE"/>
      <sheetName val="현장관리비"/>
      <sheetName val="시중노임(공사)"/>
      <sheetName val="견적내역"/>
      <sheetName val="일위대가표"/>
      <sheetName val="경산"/>
      <sheetName val="암거단위-1련"/>
      <sheetName val="전체_1설계"/>
      <sheetName val="조도계산"/>
      <sheetName val="COST"/>
      <sheetName val="철거산출근거"/>
      <sheetName val="교량"/>
      <sheetName val="전선(총)"/>
      <sheetName val="예산조서(전송)"/>
      <sheetName val="전철"/>
      <sheetName val="일위산출근거"/>
      <sheetName val="터파기및재료"/>
      <sheetName val="관로내역원"/>
      <sheetName val="플랜트 설치"/>
      <sheetName val="집계표"/>
      <sheetName val="전사 (2)"/>
      <sheetName val="BA (2)"/>
      <sheetName val="CP (2)"/>
      <sheetName val="산출기준"/>
      <sheetName val="자동제어"/>
      <sheetName val="프랜트면허"/>
      <sheetName val="노무비"/>
      <sheetName val="산수배수"/>
      <sheetName val="Macro1"/>
      <sheetName val="원가계산서구조조정"/>
      <sheetName val="1차 내역서"/>
      <sheetName val="직공비"/>
      <sheetName val="시운전연료"/>
      <sheetName val="101동"/>
      <sheetName val="제경비"/>
      <sheetName val="일위대가목록"/>
      <sheetName val="PAY2002"/>
      <sheetName val="수량산출"/>
      <sheetName val="과천MAIN"/>
      <sheetName val="시중노임단가"/>
      <sheetName val="입찰안"/>
      <sheetName val="2000노임기준"/>
      <sheetName val="일반수량총괄"/>
      <sheetName val="분뇨"/>
      <sheetName val="기흥하도용"/>
      <sheetName val="관리,공감"/>
      <sheetName val="9811"/>
      <sheetName val="인원계획"/>
      <sheetName val="제잡비"/>
      <sheetName val="실행대비"/>
      <sheetName val="내역기준"/>
      <sheetName val="하남내역"/>
      <sheetName val="환율change"/>
      <sheetName val="Macro(전선)"/>
      <sheetName val="단가산출"/>
      <sheetName val="조명시설"/>
      <sheetName val="대비"/>
      <sheetName val="1단계"/>
      <sheetName val="회로내역(승인)"/>
      <sheetName val="Baby일위대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개소별수량산출"/>
      <sheetName val="현장조사"/>
      <sheetName val="적점"/>
      <sheetName val="b_balju_cho"/>
      <sheetName val="계수시트"/>
      <sheetName val="제안서"/>
      <sheetName val="행정표준(1)"/>
      <sheetName val="행정표준(2)"/>
      <sheetName val="단가비교표"/>
      <sheetName val="1.설계조건"/>
      <sheetName val="1.취수장"/>
      <sheetName val="Sheet15"/>
      <sheetName val="식재인부"/>
      <sheetName val="ABUT수량-A1"/>
      <sheetName val="98비정기소모"/>
      <sheetName val="과업별 상세(계산 1)"/>
      <sheetName val="98지급계획"/>
      <sheetName val="공정증감대ㅈ표"/>
      <sheetName val="물량산출근거-지상층"/>
      <sheetName val="잔수량(작성)"/>
      <sheetName val="남양주부대"/>
      <sheetName val="금융비용"/>
      <sheetName val="현장경비"/>
      <sheetName val="토목내역서"/>
      <sheetName val="관급자재"/>
      <sheetName val="7단가"/>
      <sheetName val="손익분석"/>
      <sheetName val="단가비교"/>
      <sheetName val="전기설계변경"/>
      <sheetName val="단가대비표"/>
      <sheetName val="관리비비계상"/>
      <sheetName val="8.2TON"/>
      <sheetName val="__MAIN"/>
      <sheetName val="점유현황"/>
      <sheetName val="CALCULATION"/>
      <sheetName val="진주방향"/>
      <sheetName val="마산방향"/>
      <sheetName val="마산방향철근집계"/>
      <sheetName val="일위CODE"/>
      <sheetName val="우수관매설및 우수받이"/>
      <sheetName val="토목"/>
      <sheetName val="인사자료총집계"/>
      <sheetName val="구조물수량집계표"/>
      <sheetName val="Macro2"/>
      <sheetName val="설계"/>
      <sheetName val="설계조건"/>
      <sheetName val="원가"/>
      <sheetName val="시중노임"/>
      <sheetName val="기타#9"/>
      <sheetName val="동해title"/>
      <sheetName val="자재"/>
      <sheetName val="JUCKEYK"/>
      <sheetName val="일위"/>
      <sheetName val="전산망"/>
      <sheetName val="단가"/>
      <sheetName val="F-Assump"/>
      <sheetName val="A갑지"/>
      <sheetName val="자재co"/>
      <sheetName val="코드"/>
      <sheetName val="천방교접속"/>
      <sheetName val="대포2교접속"/>
      <sheetName val="AS접수관리"/>
      <sheetName val="파일구성"/>
      <sheetName val="기초입력 DATA"/>
      <sheetName val="금액내역서"/>
      <sheetName val="체감식_"/>
      <sheetName val="표__지"/>
      <sheetName val="2_1__노무비_평균단가산출"/>
      <sheetName val="준검_내역서"/>
      <sheetName val="G_R300경비"/>
      <sheetName val="판"/>
      <sheetName val="통신대가"/>
      <sheetName val="2001년 건설노임"/>
      <sheetName val="1안"/>
      <sheetName val="효성CB 1P기초"/>
      <sheetName val="오동"/>
      <sheetName val="대조"/>
      <sheetName val="나한"/>
      <sheetName val="5.동별횡주관경"/>
      <sheetName val="단가표"/>
      <sheetName val="잡철물"/>
      <sheetName val="교각계산"/>
      <sheetName val="분전반계산서(석관)"/>
      <sheetName val="제조 경영"/>
      <sheetName val="을"/>
      <sheetName val="내역(가지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지중자재단가"/>
      <sheetName val="MANUFACTORY"/>
      <sheetName val="기초자료입력"/>
      <sheetName val="견"/>
      <sheetName val="Resource2"/>
      <sheetName val="BQ(실행)"/>
      <sheetName val="MOTOR"/>
      <sheetName val="신리"/>
      <sheetName val="Sheet16"/>
      <sheetName val="부대내역"/>
      <sheetName val="단가조사-1"/>
      <sheetName val="수토공단위당"/>
      <sheetName val="여과지동"/>
      <sheetName val="기초자료"/>
      <sheetName val="설계서(본관)"/>
      <sheetName val="공사개요"/>
      <sheetName val="SLAB&quot;1&quot;"/>
      <sheetName val="1.설계기준"/>
      <sheetName val="지급자재"/>
      <sheetName val="입력창"/>
      <sheetName val="공사비총괄표"/>
      <sheetName val="비교표"/>
      <sheetName val="소업1교"/>
      <sheetName val="단중표"/>
      <sheetName val="인원"/>
      <sheetName val="투찰내역"/>
      <sheetName val="S0"/>
      <sheetName val="평면선형"/>
      <sheetName val="자금입금"/>
      <sheetName val="단가 "/>
      <sheetName val="공통가설"/>
      <sheetName val="내역서을"/>
      <sheetName val="실행내역서 "/>
      <sheetName val="재학생"/>
      <sheetName val="집1"/>
      <sheetName val="제수변 수량집계표(보통)"/>
      <sheetName val="재료값"/>
      <sheetName val="설계예시"/>
      <sheetName val="설비2차"/>
      <sheetName val="EQT-ESTN"/>
      <sheetName val="산출내역서"/>
      <sheetName val="단가대비"/>
      <sheetName val="예산M12A"/>
      <sheetName val="주택(백만원)"/>
      <sheetName val="주택"/>
      <sheetName val="양식_자재단가조사표"/>
      <sheetName val="#2_일위대가목록"/>
      <sheetName val="공사비예산서"/>
      <sheetName val="기준"/>
      <sheetName val="직원동원계획"/>
      <sheetName val="공사착공계"/>
      <sheetName val="BH-1 (2)"/>
      <sheetName val="품셈"/>
      <sheetName val="SHEET PILE단가"/>
      <sheetName val="6PILE  (돌출)"/>
      <sheetName val="현관"/>
      <sheetName val="기기리스트"/>
      <sheetName val="인부신상자료"/>
      <sheetName val="자재(원원+원대)"/>
      <sheetName val="3.판관비명세서"/>
      <sheetName val="D"/>
      <sheetName val="자금수지"/>
      <sheetName val="사업성"/>
      <sheetName val="6월실적"/>
      <sheetName val="EQ-R1"/>
      <sheetName val="95WBS"/>
      <sheetName val="건축공사"/>
      <sheetName val="토목내역"/>
      <sheetName val="갑지(추정)"/>
      <sheetName val="도근좌표"/>
      <sheetName val="실행(표지,갑,을)"/>
      <sheetName val="제노임"/>
      <sheetName val="전신"/>
      <sheetName val="명일작업계획 (3)"/>
      <sheetName val="설계서(7)"/>
      <sheetName val="예산서(6)"/>
      <sheetName val="우각부보강"/>
      <sheetName val="기계실냉난방"/>
      <sheetName val="간이설계(4-15)"/>
      <sheetName val="재무조건"/>
      <sheetName val="유림총괄"/>
      <sheetName val="공사비산출내역"/>
      <sheetName val="실행(1)"/>
      <sheetName val="1공구(입찰내역)"/>
      <sheetName val="지수"/>
      <sheetName val="전기산출"/>
      <sheetName val="wall"/>
      <sheetName val="장비 (2)"/>
      <sheetName val="13.노임단가"/>
      <sheetName val="자재테이블"/>
      <sheetName val="단가조사_2"/>
      <sheetName val="내역(원안-대안)"/>
      <sheetName val="부대대비"/>
      <sheetName val="냉연집계"/>
      <sheetName val="경상직원"/>
      <sheetName val="신규일위대가"/>
      <sheetName val="정부노임단가"/>
      <sheetName val="설비"/>
      <sheetName val="총괄집계표"/>
      <sheetName val="단위중량"/>
      <sheetName val="단가조사서"/>
      <sheetName val="장비가동집계표"/>
      <sheetName val="제출내역 (2)"/>
      <sheetName val="상행선"/>
      <sheetName val="전입"/>
      <sheetName val="제품목록"/>
      <sheetName val="A 견적"/>
      <sheetName val="조건표 (2)"/>
      <sheetName val="한강운반비"/>
      <sheetName val="SUB일위대가(이음)"/>
      <sheetName val="급,배기팬"/>
      <sheetName val="청주(철골발주의뢰서)"/>
      <sheetName val="확약서"/>
      <sheetName val="건설성적"/>
      <sheetName val="앉음벽_(2)"/>
      <sheetName val="Data_&amp;_Result"/>
      <sheetName val="1_취수장"/>
      <sheetName val="실행내역 "/>
      <sheetName val="노임단가 _2_"/>
      <sheetName val="노임단가 (2)"/>
      <sheetName val="가시설단위수량"/>
      <sheetName val="SORCE1"/>
      <sheetName val="토공3"/>
      <sheetName val="퍼스트"/>
      <sheetName val="돈암사업"/>
      <sheetName val="가격조사서"/>
      <sheetName val="대비2"/>
      <sheetName val="건축원가계산서"/>
      <sheetName val="6호기"/>
      <sheetName val="추가예산"/>
      <sheetName val="관로공사"/>
      <sheetName val="재료비노무비"/>
      <sheetName val="0303"/>
      <sheetName val="2"/>
      <sheetName val="내역산출자료"/>
      <sheetName val="전동기"/>
      <sheetName val="Customer Databas"/>
      <sheetName val="제품"/>
      <sheetName val="6. 안전관리비"/>
      <sheetName val="LF자재단가"/>
      <sheetName val="토내역"/>
      <sheetName val="MILL"/>
      <sheetName val="SHEET"/>
      <sheetName val="안정계산"/>
      <sheetName val="단면검토"/>
      <sheetName val="INPUTDATA"/>
      <sheetName val="위치조서"/>
      <sheetName val="견적"/>
      <sheetName val="원가서"/>
      <sheetName val="통신물량"/>
      <sheetName val="8설7발"/>
      <sheetName val="건축"/>
      <sheetName val="간접비계산"/>
      <sheetName val="인건-측정"/>
      <sheetName val="98수문일위"/>
      <sheetName val="Main"/>
      <sheetName val="BLOCK(1)"/>
      <sheetName val="48전력선로일위"/>
      <sheetName val="접지1종"/>
      <sheetName val="일위대가(1)"/>
      <sheetName val="차액보증"/>
      <sheetName val="일위-1"/>
      <sheetName val="수량3"/>
      <sheetName val="포장물량집계"/>
      <sheetName val="미드수량"/>
      <sheetName val="장비가동"/>
      <sheetName val="도"/>
      <sheetName val="매입"/>
      <sheetName val="10공구일위"/>
      <sheetName val="재료비"/>
      <sheetName val="토공계산서(부체도로)"/>
      <sheetName val="A LINE"/>
      <sheetName val="물가대비표"/>
      <sheetName val="예산서"/>
      <sheetName val="Sheet13"/>
      <sheetName val="공정코드"/>
      <sheetName val="재정비내역"/>
      <sheetName val="지적고시내역"/>
      <sheetName val="환경기계공정표 (3)"/>
      <sheetName val="소비자가"/>
      <sheetName val="말뚝지지력산정"/>
      <sheetName val="수우미양가(Vlookup)"/>
      <sheetName val="분전함신설"/>
      <sheetName val="편입토지조서"/>
      <sheetName val="공량산출근거서"/>
      <sheetName val="내역서1"/>
      <sheetName val="설비내역서"/>
      <sheetName val="건축내역서"/>
      <sheetName val="전기내역서"/>
      <sheetName val="조경내역서"/>
      <sheetName val="Calcs"/>
      <sheetName val="적용단위길이"/>
      <sheetName val="바닥판"/>
      <sheetName val="FILE1"/>
      <sheetName val="입력DATA"/>
      <sheetName val="대치판정"/>
      <sheetName val="단가산출서"/>
      <sheetName val="배선DATA"/>
      <sheetName val="DATA1"/>
      <sheetName val="철근량"/>
      <sheetName val="검토"/>
      <sheetName val="2-1.토목"/>
      <sheetName val="정산을지"/>
      <sheetName val="아파트건축"/>
      <sheetName val="제출내역"/>
      <sheetName val="기존단가 (2)"/>
      <sheetName val="연습"/>
      <sheetName val="Sheet3"/>
      <sheetName val="설계내역서"/>
      <sheetName val="호표"/>
      <sheetName val="일위집계"/>
      <sheetName val="기계경비목록"/>
      <sheetName val="예산M2"/>
      <sheetName val=" 소방공사 산출근거"/>
      <sheetName val="본사인상전"/>
      <sheetName val="비용"/>
      <sheetName val="NEYOK"/>
      <sheetName val="기계경비(시간당)"/>
      <sheetName val="산식3"/>
      <sheetName val="일대목차"/>
    </sheetNames>
    <sheetDataSet>
      <sheetData sheetId="0" refreshError="1"/>
      <sheetData sheetId="1" refreshError="1"/>
      <sheetData sheetId="2"/>
      <sheetData sheetId="3"/>
      <sheetData sheetId="4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내역 (2)"/>
      <sheetName val="2공구산출내역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101동"/>
      <sheetName val="2000년1차"/>
      <sheetName val="2000전체분"/>
      <sheetName val="현장"/>
      <sheetName val="MAIN_TABLE"/>
      <sheetName val="백암비스타내역"/>
      <sheetName val="교통대책내역"/>
      <sheetName val="KKK"/>
      <sheetName val="출자한도"/>
      <sheetName val="기본일위"/>
      <sheetName val="J直材4"/>
      <sheetName val="I一般比"/>
      <sheetName val="예산M11A"/>
      <sheetName val="건축내역"/>
      <sheetName val="3BL공동구 수량"/>
      <sheetName val="기초자료"/>
      <sheetName val="철탑공사"/>
      <sheetName val="공사비총괄표"/>
      <sheetName val="공사개요(서광주)"/>
      <sheetName val="일대-1"/>
      <sheetName val="산출근거"/>
      <sheetName val="산근"/>
      <sheetName val="골재산출"/>
      <sheetName val="실행"/>
      <sheetName val="대공종"/>
      <sheetName val="산출내역서"/>
      <sheetName val="단가조사"/>
      <sheetName val="재료"/>
      <sheetName val="경산"/>
      <sheetName val="스포회원매출"/>
      <sheetName val="총괄표"/>
      <sheetName val="차수공개요"/>
      <sheetName val="Customer Databas"/>
      <sheetName val="금액내역서"/>
      <sheetName val="자료"/>
      <sheetName val="노임"/>
      <sheetName val="교각별철근수량집계표"/>
      <sheetName val="당초"/>
      <sheetName val="5공철탑검토표"/>
      <sheetName val="4공철탑검토"/>
      <sheetName val="위생설비"/>
      <sheetName val="기초내역서"/>
      <sheetName val="수량산출"/>
      <sheetName val="대가목록표"/>
      <sheetName val="기본단가표"/>
      <sheetName val="식재인부"/>
      <sheetName val="설직재-1"/>
      <sheetName val="N賃率-職"/>
      <sheetName val="적용토목"/>
      <sheetName val="조명율표"/>
      <sheetName val="본체"/>
      <sheetName val="CTEMCOST"/>
      <sheetName val="RE9604"/>
      <sheetName val="NYS"/>
      <sheetName val="단중표"/>
      <sheetName val="지질조사"/>
      <sheetName val="코드표"/>
      <sheetName val="본공사"/>
      <sheetName val="영창26"/>
      <sheetName val="요율"/>
      <sheetName val="갑지"/>
      <sheetName val="토공(우물통,기타) "/>
      <sheetName val="노임,재료비"/>
      <sheetName val="LF자재단가"/>
      <sheetName val="자재단가"/>
      <sheetName val="설계서"/>
      <sheetName val="102역사"/>
      <sheetName val="갑지(추정)"/>
      <sheetName val="물가자료"/>
      <sheetName val="AIR SHOWER(3인용)"/>
      <sheetName val="6PILE  (돌출)"/>
      <sheetName val="asd"/>
      <sheetName val="원가계산서"/>
      <sheetName val="노 무 비"/>
      <sheetName val="견적서"/>
      <sheetName val="토공 total"/>
      <sheetName val="조명시설"/>
      <sheetName val="일위대가목차"/>
      <sheetName val="단가산출"/>
      <sheetName val="지하"/>
      <sheetName val="목록"/>
      <sheetName val="노무비"/>
      <sheetName val="특외대"/>
      <sheetName val="식생블럭단위수량"/>
      <sheetName val="내역(원안-대안)"/>
      <sheetName val="재료비노무비"/>
      <sheetName val="교수설계"/>
      <sheetName val="중기"/>
      <sheetName val="데리네이타현황"/>
      <sheetName val="계약서"/>
      <sheetName val="1.설계조건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공사직종별노임"/>
      <sheetName val="데이타"/>
      <sheetName val="DATA"/>
      <sheetName val="도급기성"/>
      <sheetName val="설비단가표"/>
      <sheetName val="견적"/>
      <sheetName val=" HIT-&gt;HMC 견적(3900)"/>
      <sheetName val="CIVIL4"/>
      <sheetName val="6호기"/>
      <sheetName val="기술부대조건"/>
      <sheetName val="예산"/>
      <sheetName val="LEGEND"/>
      <sheetName val="Sheet6"/>
      <sheetName val="연부97-1"/>
      <sheetName val="조건표"/>
      <sheetName val="자갈,시멘트,모래산출"/>
      <sheetName val="오수공수량집계표"/>
      <sheetName val="Sheet5"/>
      <sheetName val="원가 (2)"/>
      <sheetName val="사다리"/>
      <sheetName val="내역서2안"/>
      <sheetName val="전기일위목록"/>
      <sheetName val="001"/>
      <sheetName val="단위내역서"/>
      <sheetName val="당진1,2호기전선관설치및접지4차공사내역서-을지"/>
      <sheetName val="본체철근표"/>
      <sheetName val="기계경비(시간당)"/>
      <sheetName val="율촌법률사무소2내역"/>
      <sheetName val="입찰안"/>
      <sheetName val="수주추정"/>
      <sheetName val="노무,재료"/>
      <sheetName val="표지"/>
      <sheetName val="공통가설공사"/>
      <sheetName val="카메라"/>
      <sheetName val="96정변2"/>
      <sheetName val="조경일람"/>
      <sheetName val="일위대가1"/>
      <sheetName val="DATE"/>
      <sheetName val="일위(철거)"/>
      <sheetName val="철거산출근거"/>
      <sheetName val="아파트건축"/>
      <sheetName val="48전력선로일위"/>
      <sheetName val="단가표"/>
      <sheetName val="내역서(기성청구)"/>
      <sheetName val="시설물기초"/>
      <sheetName val=" 냉각수펌프"/>
      <sheetName val="AHU집계"/>
      <sheetName val="ELEC"/>
      <sheetName val="9GNG운반"/>
      <sheetName val="금액집계"/>
      <sheetName val="내역서(중수)"/>
      <sheetName val="CAT_5"/>
      <sheetName val="단가비교표_공통1"/>
      <sheetName val="N賃率_職"/>
      <sheetName val="제작비추산총괄표"/>
      <sheetName val="갑"/>
      <sheetName val="1공구산출내역서"/>
      <sheetName val="간접1"/>
      <sheetName val="장비가동"/>
      <sheetName val="guard(mac)"/>
      <sheetName val="부대공Ⅱ"/>
      <sheetName val="약품공급2"/>
      <sheetName val="물량입력"/>
      <sheetName val="시멘트"/>
      <sheetName val="설_(3)"/>
      <sheetName val="설_(2)"/>
      <sheetName val="3BL공동구_수량"/>
      <sheetName val="200"/>
      <sheetName val="공통가설"/>
      <sheetName val="민감도"/>
      <sheetName val="토공"/>
      <sheetName val="터파기및재료"/>
      <sheetName val="Baby일위대가"/>
      <sheetName val="을지"/>
      <sheetName val="단"/>
      <sheetName val="대치판정"/>
      <sheetName val="원가서"/>
      <sheetName val="산출-설비"/>
      <sheetName val="별표"/>
      <sheetName val="도급견적가"/>
      <sheetName val="공사개요"/>
      <sheetName val="하도급원가계산총괄표(식재)"/>
      <sheetName val="연결관암거"/>
      <sheetName val="소비자가"/>
      <sheetName val="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첨부1"/>
      <sheetName val="상가분양"/>
      <sheetName val="배수내역"/>
      <sheetName val="기흥하도용"/>
      <sheetName val="총수량집계표"/>
      <sheetName val="주beam"/>
      <sheetName val="부대내역"/>
      <sheetName val="세골재  T2 변경 현황"/>
      <sheetName val="갑지1"/>
      <sheetName val="전선 및 전선관"/>
      <sheetName val="역공종"/>
      <sheetName val="물량표"/>
      <sheetName val="2000년 공정표"/>
      <sheetName val="Customer_Databas"/>
      <sheetName val="토공_total"/>
      <sheetName val="_HIT-&gt;HMC_견적(3900)"/>
      <sheetName val="토공(우물통,기타)_"/>
      <sheetName val="AIR_SHOWER(3인용)"/>
      <sheetName val="노(97_1,97_9,98_1)"/>
      <sheetName val="6PILE__(돌출)"/>
      <sheetName val="원가_(2)"/>
      <sheetName val="적용단위길이"/>
      <sheetName val="피벗테이블데이터분석"/>
      <sheetName val="공사착공계"/>
      <sheetName val="sub"/>
      <sheetName val="청주(철골발주의뢰서)"/>
      <sheetName val="반포2차"/>
      <sheetName val="3본사"/>
      <sheetName val="설계조건"/>
      <sheetName val="기계공사비집계(원안)"/>
      <sheetName val="부하자료"/>
      <sheetName val="통합집계표"/>
      <sheetName val="국내"/>
      <sheetName val="내역서 제출"/>
      <sheetName val="단가일람"/>
      <sheetName val="찍기"/>
      <sheetName val="토공집계표"/>
      <sheetName val="공조기휀"/>
      <sheetName val="일위"/>
      <sheetName val="상행-교대(A1-A2)"/>
      <sheetName val="지급자재"/>
      <sheetName val="신우"/>
      <sheetName val="국도접속 차도부수량"/>
      <sheetName val="기성내역"/>
      <sheetName val="주차구획선수량"/>
      <sheetName val="품셈TABLE"/>
      <sheetName val="직접공사비"/>
      <sheetName val="재료할증"/>
      <sheetName val="단위수량산출"/>
      <sheetName val="낙찰표"/>
      <sheetName val="내역서 "/>
      <sheetName val="별표 "/>
      <sheetName val="PIPING"/>
      <sheetName val="수량총괄"/>
      <sheetName val="Sheet7(ㅅ)"/>
      <sheetName val="노무비단가"/>
      <sheetName val="참조자료"/>
      <sheetName val="교각1"/>
      <sheetName val="노무비 근거"/>
      <sheetName val="조명일위"/>
      <sheetName val="개별직종노임단가(2003.9)"/>
      <sheetName val="실행내역 (2)"/>
      <sheetName val="INPUT"/>
      <sheetName val="공정코드"/>
      <sheetName val="처리단락"/>
      <sheetName val="건축부하"/>
      <sheetName val="약전닥트"/>
      <sheetName val="일지-H"/>
      <sheetName val="김포IO"/>
      <sheetName val="LD"/>
      <sheetName val="FA설치명세"/>
      <sheetName val="철근중량"/>
      <sheetName val="일위(시설)"/>
      <sheetName val="단위중량"/>
      <sheetName val="공사입찰정보입력"/>
      <sheetName val="내역(설계)"/>
      <sheetName val="단위단가"/>
      <sheetName val="건설기계사용료목록"/>
      <sheetName val="단가조사서"/>
      <sheetName val="공사추진현황"/>
      <sheetName val="유림콘도"/>
      <sheetName val="제-노임"/>
      <sheetName val="제직재"/>
      <sheetName val="일반전기C"/>
      <sheetName val="수량산출(생반)"/>
      <sheetName val="건축기계설비표선정수장"/>
      <sheetName val="유기공정"/>
      <sheetName val="수량산출서"/>
      <sheetName val="내역관리1"/>
      <sheetName val="내역서1"/>
      <sheetName val="특별땅고르기"/>
      <sheetName val="#3_일위대가목록"/>
      <sheetName val="관개"/>
      <sheetName val="개요"/>
      <sheetName val="내역전기"/>
      <sheetName val="직접노무"/>
      <sheetName val="직접재료"/>
      <sheetName val="총괄내역"/>
      <sheetName val="E총15"/>
      <sheetName val="부대"/>
      <sheetName val="일위CODE"/>
      <sheetName val="gyun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화재 탐지 설비"/>
      <sheetName val="JUCKEYK"/>
      <sheetName val="단가대비표"/>
      <sheetName val="터널조도"/>
      <sheetName val="2000.05"/>
      <sheetName val="98지급계획"/>
      <sheetName val="세부내역서(전기)"/>
      <sheetName val="봉방동근생"/>
      <sheetName val="기타 정보통신공사"/>
      <sheetName val="적용건축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현장관리비참조"/>
      <sheetName val="자재표"/>
      <sheetName val="3.2제조설비"/>
      <sheetName val="건축원가"/>
      <sheetName val="예가표"/>
      <sheetName val="ITEM"/>
      <sheetName val="내역표지"/>
      <sheetName val="b_balju"/>
      <sheetName val="내역서적용수량"/>
      <sheetName val="가도공"/>
      <sheetName val="직공비"/>
      <sheetName val="A 견적"/>
      <sheetName val="청곡지선입력"/>
      <sheetName val="을"/>
      <sheetName val="백룡교차로"/>
      <sheetName val="산정교차로"/>
      <sheetName val="신영교차로"/>
      <sheetName val="Inst."/>
      <sheetName val="01상노임"/>
      <sheetName val="2공구산출내역"/>
      <sheetName val="입력변수"/>
      <sheetName val="물가시세"/>
      <sheetName val="직재"/>
      <sheetName val="COST"/>
      <sheetName val="원본"/>
      <sheetName val="현장관리비"/>
      <sheetName val="실행대비"/>
      <sheetName val="16-1"/>
      <sheetName val="일위총괄표"/>
      <sheetName val="노임단가(08.01)"/>
      <sheetName val="갑지.을지"/>
      <sheetName val="실행철강하도"/>
      <sheetName val="BID"/>
      <sheetName val="일위대가(1)"/>
      <sheetName val="기초분물량표"/>
      <sheetName val="접지수량"/>
      <sheetName val="날개벽수량표"/>
      <sheetName val="제경비율"/>
      <sheetName val="기본가정"/>
      <sheetName val="화의-현금흐름"/>
      <sheetName val="연습"/>
      <sheetName val="BSD (2)"/>
      <sheetName val="구성1"/>
      <sheetName val="구성2"/>
      <sheetName val="구성3"/>
      <sheetName val="구성4"/>
      <sheetName val="구리토평1전기"/>
      <sheetName val="C.전기공사"/>
      <sheetName val="하이테콤직원"/>
      <sheetName val="전기내역"/>
      <sheetName val="품셈"/>
      <sheetName val="손익분석"/>
      <sheetName val="작성"/>
      <sheetName val="출력은 금물"/>
      <sheetName val="일위대가(건축)"/>
      <sheetName val="간접비"/>
      <sheetName val="지점장"/>
      <sheetName val="그림"/>
      <sheetName val="그림2"/>
      <sheetName val="청도공장"/>
      <sheetName val="정거장 설계조건"/>
      <sheetName val="단재적표"/>
      <sheetName val="구의33고"/>
      <sheetName val="전기"/>
      <sheetName val="인적사항"/>
      <sheetName val="Sheet1 (2)"/>
      <sheetName val="설계"/>
      <sheetName val="투찰가"/>
      <sheetName val="보증수수료산출"/>
      <sheetName val="집수정토공"/>
      <sheetName val="설계명세서"/>
      <sheetName val="남양시작동자105노65기1.3화1.2"/>
      <sheetName val="도급내역서(재노경)"/>
      <sheetName val="변경내역(전체)"/>
      <sheetName val="옥외계측"/>
      <sheetName val="Total"/>
      <sheetName val="Macro1"/>
      <sheetName val="포승중환경개선공사(변경)"/>
      <sheetName val="자료입력"/>
      <sheetName val="참고"/>
      <sheetName val="빌딩 안내"/>
      <sheetName val="단가대비표 (3)"/>
      <sheetName val="(1)본선수량집계"/>
      <sheetName val="기초일위"/>
      <sheetName val="ABUT수량-A1"/>
      <sheetName val="양식_자재단가조사표"/>
      <sheetName val="입력"/>
      <sheetName val="&lt;--"/>
      <sheetName val="원가총괄"/>
      <sheetName val="유림골조"/>
      <sheetName val="암거단위"/>
      <sheetName val="재집"/>
      <sheetName val="조명율"/>
      <sheetName val="실행(1)"/>
      <sheetName val="중기사용료산출근거"/>
      <sheetName val="도로일위대가표"/>
      <sheetName val="앉음벽 (2)"/>
      <sheetName val="7.환경"/>
      <sheetName val="노임(1차)"/>
      <sheetName val="직접시공계획서"/>
      <sheetName val="백호우계수"/>
      <sheetName val="모래기초"/>
      <sheetName val="설계예시"/>
      <sheetName val="2,EXIST 전기실산출"/>
      <sheetName val="집수정(600-700)"/>
      <sheetName val="공기압축기실"/>
      <sheetName val="간접비계산"/>
      <sheetName val="J-EQ"/>
      <sheetName val="유림총괄"/>
      <sheetName val="단가 "/>
      <sheetName val="COVER"/>
      <sheetName val="ESCO개보수공사"/>
      <sheetName val="견적업체"/>
      <sheetName val="MOTOR"/>
      <sheetName val="교사기준면적(초등)"/>
      <sheetName val="Y-WORK"/>
      <sheetName val="일위대가 "/>
      <sheetName val="Uint보온"/>
      <sheetName val="전체"/>
      <sheetName val="기초목록"/>
      <sheetName val="단가(자재)"/>
      <sheetName val="단가 및 재료비"/>
      <sheetName val="산출0"/>
      <sheetName val="일위목록"/>
      <sheetName val="금융비용"/>
      <sheetName val="콘크리트"/>
      <sheetName val="총괄집계표"/>
      <sheetName val="예산총괄"/>
      <sheetName val="철콘"/>
      <sheetName val="20관리비율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문학간접"/>
      <sheetName val="오동"/>
      <sheetName val="대조"/>
      <sheetName val="나한"/>
      <sheetName val="입상내역"/>
      <sheetName val="2.노임및손료"/>
      <sheetName val="세부내역"/>
      <sheetName val="골조"/>
      <sheetName val="기계경비시간당손료목록"/>
      <sheetName val="바닥판"/>
      <sheetName val="입력DATA"/>
      <sheetName val="정부노임단가"/>
      <sheetName val="영외수지"/>
      <sheetName val="폐토수익화 "/>
      <sheetName val="원료"/>
      <sheetName val="주요항목별"/>
      <sheetName val="퍼스트"/>
      <sheetName val="표  지"/>
      <sheetName val="분전반"/>
      <sheetName val="전기2005"/>
      <sheetName val="통신2005"/>
      <sheetName val="내역서중"/>
      <sheetName val="교각계산"/>
      <sheetName val="사전공사"/>
      <sheetName val="철근량"/>
      <sheetName val="일 위 목 록 표"/>
      <sheetName val="값"/>
      <sheetName val="도급자재"/>
      <sheetName val="공문"/>
      <sheetName val="일위-1"/>
      <sheetName val="말뚝지지력산정"/>
      <sheetName val="단조-노임"/>
      <sheetName val="시중노임"/>
      <sheetName val="1Month+Sheet2!"/>
      <sheetName val="석축산출서"/>
      <sheetName val="unitpric"/>
      <sheetName val="99년하반기"/>
      <sheetName val="총공사내역서"/>
      <sheetName val="직접경비호표"/>
      <sheetName val="연결원본-절대지우지말것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항목등록"/>
      <sheetName val="인공산출"/>
      <sheetName val="계측기"/>
      <sheetName val="패널"/>
      <sheetName val="간접(90)"/>
      <sheetName val="DB"/>
      <sheetName val="공연,전시"/>
      <sheetName val="s.v"/>
      <sheetName val="개별직종노임단가(2002.5)"/>
      <sheetName val="업체별기성내역"/>
      <sheetName val="이름"/>
      <sheetName val="공내역"/>
      <sheetName val="B부대공"/>
      <sheetName val="지하시설물작성"/>
      <sheetName val="도시계획인력산정"/>
      <sheetName val="중기일위대가"/>
      <sheetName val="DATA테이블1 (2)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FAX"/>
      <sheetName val="0Title"/>
      <sheetName val="추가예산"/>
      <sheetName val="국내조달(통합-1)"/>
      <sheetName val="주요기준"/>
      <sheetName val="하중계산"/>
      <sheetName val="안정성검토"/>
      <sheetName val="설계기준"/>
      <sheetName val="도담구내 개소별 명세"/>
      <sheetName val="1차 내역서"/>
      <sheetName val="단가비교"/>
      <sheetName val="가설공사"/>
      <sheetName val="전체제잡비"/>
      <sheetName val="ELECTRIC"/>
      <sheetName val="가락화장을지"/>
      <sheetName val="실행-집행"/>
      <sheetName val="신규 수주분(사용자 정의)"/>
      <sheetName val="동해title"/>
      <sheetName val="품셈총괄"/>
      <sheetName val="내역서(삼호)"/>
      <sheetName val="1구간BOQ"/>
      <sheetName val="일위대가(출입)"/>
      <sheetName val="포장복구집계"/>
      <sheetName val="ilch"/>
      <sheetName val="#2_일위대가목록"/>
      <sheetName val="수원공사비"/>
      <sheetName val="자재대"/>
      <sheetName val="4.2유효폭의 계산"/>
      <sheetName val="견적(100%)"/>
      <sheetName val="기초자료입력"/>
      <sheetName val="흙쌓기도수로설치현황"/>
      <sheetName val="전기설계변경"/>
      <sheetName val="1월"/>
      <sheetName val="노임200103"/>
      <sheetName val="5.동별횡주관경"/>
      <sheetName val="자재단가비교표"/>
      <sheetName val="어룡"/>
      <sheetName val="부자재 적용비율"/>
      <sheetName val="샌딩 에폭시 도장"/>
      <sheetName val="일반문틀 설치"/>
      <sheetName val="스텐문틀설치"/>
      <sheetName val="표층포설및다짐"/>
      <sheetName val="수목표준대가"/>
      <sheetName val="CODE"/>
      <sheetName val="인공"/>
      <sheetName val="부하"/>
      <sheetName val="工관리비율"/>
      <sheetName val="와동수량"/>
      <sheetName val="工완성공사율"/>
      <sheetName val="위치조서"/>
      <sheetName val="BOX단위철근"/>
      <sheetName val="총괄표 "/>
      <sheetName val="집"/>
      <sheetName val="철집"/>
      <sheetName val="참조 (2)"/>
      <sheetName val="설계예산서"/>
      <sheetName val="폐기물"/>
      <sheetName val="특별교실"/>
      <sheetName val="원가계산서(변경)"/>
      <sheetName val="1.토공집계표"/>
      <sheetName val="접속단위"/>
      <sheetName val="합의경상"/>
      <sheetName val="대목"/>
      <sheetName val="기안1"/>
      <sheetName val="담장산출"/>
      <sheetName val="투찰내역"/>
      <sheetName val="암거 제원표-1단계"/>
      <sheetName val="하수처리장"/>
      <sheetName val="노무단가산정"/>
      <sheetName val="철근집계"/>
      <sheetName val="COPING"/>
      <sheetName val="직원현황"/>
      <sheetName val="간선계산"/>
      <sheetName val="계화배수"/>
      <sheetName val="예비용"/>
      <sheetName val="현장경비"/>
      <sheetName val="DATA 입력부"/>
      <sheetName val="배수통관(좌)"/>
      <sheetName val="기초입력"/>
      <sheetName val="AHU-01"/>
      <sheetName val="조달단가"/>
      <sheetName val="교대(A1-A2)"/>
      <sheetName val="진흥지역조서(구역밖)"/>
      <sheetName val="1안"/>
      <sheetName val="사유서제출현황-2"/>
      <sheetName val="SHEET PILE단가"/>
      <sheetName val="1,2공구원가계산서"/>
      <sheetName val="XL4Poppy"/>
      <sheetName val="인부노임"/>
      <sheetName val="조정율"/>
      <sheetName val="휴가비,급량비"/>
      <sheetName val="물집"/>
      <sheetName val="ES조서출력하기"/>
      <sheetName val="유입맨홀산출"/>
      <sheetName val="광주운남을"/>
      <sheetName val="도급내역서"/>
      <sheetName val="사업부배부A"/>
      <sheetName val="EJ"/>
      <sheetName val="대,유,램"/>
      <sheetName val="국별인원"/>
      <sheetName val="식재일위대가"/>
      <sheetName val="일위대가(4층원격)"/>
      <sheetName val="도급내역"/>
      <sheetName val="공량(1월22일)"/>
      <sheetName val="부분별수량산출(조합기초)"/>
      <sheetName val="기자재비"/>
      <sheetName val="출력은_금물"/>
      <sheetName val="단가_"/>
      <sheetName val="소방"/>
      <sheetName val="기초일위대가"/>
      <sheetName val="산출기초"/>
      <sheetName val="기계내역"/>
      <sheetName val="COL"/>
      <sheetName val="2F 회의실견적(5_14 일대)"/>
      <sheetName val="부속동"/>
      <sheetName val="Sheet38"/>
      <sheetName val="부대공"/>
      <sheetName val="포장공"/>
      <sheetName val="쌍송교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토사(PE)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WEIGHT LIST"/>
      <sheetName val="한강운반비"/>
      <sheetName val="단가 (2)"/>
      <sheetName val="파일의이용"/>
      <sheetName val="NO.1-NO12(설계예산서)"/>
      <sheetName val="인건비"/>
      <sheetName val="관로공정"/>
      <sheetName val="총내역서"/>
      <sheetName val="간지"/>
      <sheetName val="2.고용보험료산출근거"/>
      <sheetName val="ÀÏÀ§(PANEL)"/>
      <sheetName val="산출"/>
      <sheetName val="현장관리비 산출내역"/>
      <sheetName val="토목내역서 (도급단가)"/>
      <sheetName val="골조시행"/>
      <sheetName val="sst,stl창호"/>
      <sheetName val="기둥(원형)"/>
      <sheetName val="기초공"/>
      <sheetName val="수공기"/>
      <sheetName val="특수기호강도거푸집"/>
      <sheetName val="종배수관면벽신"/>
      <sheetName val="종배수관(신)"/>
      <sheetName val="공통(20-91)"/>
      <sheetName val="대운반(철재)"/>
      <sheetName val="1"/>
      <sheetName val="기안문"/>
      <sheetName val="이형관중량"/>
      <sheetName val="단가산출(T)"/>
      <sheetName val="일위대가(목록)"/>
      <sheetName val="산근(목록)"/>
      <sheetName val="재료비"/>
      <sheetName val="기존단가 (2)"/>
      <sheetName val="일반공사"/>
      <sheetName val="외주비"/>
      <sheetName val="집수A"/>
      <sheetName val="자재일람"/>
      <sheetName val="제출내역 (3)"/>
      <sheetName val="기성내역서표지"/>
      <sheetName val="흥양2교토공집계표"/>
      <sheetName val="약품설비"/>
      <sheetName val="간접비 총괄표"/>
      <sheetName val="3.자재비(총괄)"/>
      <sheetName val="설계명세"/>
      <sheetName val="17F MOCKUP B-1,B-2"/>
      <sheetName val="본서하반기"/>
      <sheetName val="하반기(지구대)"/>
      <sheetName val="Sheet4"/>
      <sheetName val="상수도토공집계표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현장조사"/>
      <sheetName val="투찰"/>
      <sheetName val="BF12-R0"/>
      <sheetName val="준공정산"/>
      <sheetName val="토목"/>
      <sheetName val="간접"/>
      <sheetName val="면적표"/>
      <sheetName val="4.고용보험"/>
      <sheetName val="ETC"/>
      <sheetName val="1-1"/>
      <sheetName val="직원자료입력"/>
      <sheetName val="Data&amp;Result"/>
      <sheetName val="건설성적"/>
      <sheetName val="주안3차A-A"/>
      <sheetName val="간접경상비"/>
      <sheetName val="Cost bd-&quot;A&quot;"/>
      <sheetName val="2.대외공문"/>
      <sheetName val="Summary Sheets"/>
      <sheetName val=" 토목 처리장도급내역서 "/>
      <sheetName val="하조서"/>
      <sheetName val="PROJECT BRIEF(EX.NEW)"/>
      <sheetName val="직원관리자료"/>
      <sheetName val="기계설비표선정수장"/>
      <sheetName val="샘플표지"/>
      <sheetName val="대보~세기"/>
      <sheetName val="수지예산"/>
      <sheetName val="기계공사"/>
      <sheetName val="예산명세서"/>
      <sheetName val="시운전연료비"/>
      <sheetName val="차수"/>
      <sheetName val="LIST"/>
      <sheetName val="본사업"/>
      <sheetName val="건축공사"/>
      <sheetName val="Sheet15"/>
      <sheetName val="Base"/>
      <sheetName val="전국현황"/>
      <sheetName val="투찰(하수)"/>
      <sheetName val="A1"/>
      <sheetName val="환율change"/>
      <sheetName val="지입자재집계표"/>
      <sheetName val="B-data"/>
      <sheetName val="천방교접속"/>
      <sheetName val="대포2교접속"/>
      <sheetName val="ATM기초철가"/>
      <sheetName val="결재갑지"/>
      <sheetName val="일위단가"/>
      <sheetName val="관리보고"/>
      <sheetName val="99총공사내역서"/>
      <sheetName val="97년 추정"/>
      <sheetName val="토공A1"/>
      <sheetName val="제잡비"/>
      <sheetName val="실행기초"/>
      <sheetName val="적용률"/>
      <sheetName val="1구간FRP수량산출"/>
      <sheetName val="준검 내역서"/>
      <sheetName val="건축2"/>
      <sheetName val="wall"/>
      <sheetName val="산출내력"/>
      <sheetName val="선급비용"/>
      <sheetName val="BOX수량"/>
      <sheetName val="광장"/>
      <sheetName val="95년12월말"/>
      <sheetName val="철콘산출"/>
      <sheetName val="각종양식"/>
      <sheetName val="선급금신청서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단가산출2"/>
      <sheetName val="상세도(80)"/>
      <sheetName val="통합"/>
      <sheetName val="인원계획-미화"/>
      <sheetName val="준공내역"/>
      <sheetName val="자재테이블"/>
      <sheetName val="중질쓰레기"/>
      <sheetName val="압축공기소요량"/>
      <sheetName val="보일러물질수지"/>
      <sheetName val="B2BERP"/>
      <sheetName val="원가계산서구조조정"/>
      <sheetName val="세부내역서"/>
      <sheetName val="P-1"/>
      <sheetName val="itm코드"/>
      <sheetName val="itm기준"/>
      <sheetName val="계화배수(3대)"/>
      <sheetName val="수량간지"/>
      <sheetName val="미드수량"/>
      <sheetName val="토피 5m"/>
      <sheetName val="대"/>
      <sheetName val="엔지니어링"/>
      <sheetName val="자재운반단가일람표"/>
      <sheetName val="일위대가목록 "/>
      <sheetName val="을-ATYPE"/>
      <sheetName val="TABLE"/>
      <sheetName val="RAHMEN"/>
      <sheetName val="WORK"/>
      <sheetName val="AV시스템"/>
      <sheetName val="민속촌메뉴"/>
      <sheetName val="2F 회의실견적_5_14 일대_"/>
      <sheetName val="97"/>
      <sheetName val="식재가격"/>
      <sheetName val="식재총괄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창호"/>
      <sheetName val="기초"/>
      <sheetName val="가설제외"/>
      <sheetName val="기타공사"/>
      <sheetName val="제경비"/>
      <sheetName val="●수량(침구보관창고-21평)"/>
      <sheetName val="중기조종사 단위단가"/>
      <sheetName val="차압계산"/>
      <sheetName val="실행간접비용"/>
      <sheetName val="업무분장"/>
      <sheetName val="일용노임단가"/>
      <sheetName val="총물량"/>
      <sheetName val="주관사업"/>
      <sheetName val="회사개황최종"/>
      <sheetName val="포승중환경개선공사_변경_"/>
      <sheetName val="예정공정표"/>
      <sheetName val="구분자"/>
      <sheetName val="설계내역서"/>
      <sheetName val="투입내역"/>
      <sheetName val="원"/>
      <sheetName val="도로횡단-D300"/>
      <sheetName val="SUS(150)"/>
      <sheetName val="설_(3)2"/>
      <sheetName val="설_(2)2"/>
      <sheetName val="3BL공동구_수량2"/>
      <sheetName val="_냉각수펌프1"/>
      <sheetName val="1_설계조건1"/>
      <sheetName val="효성CB_1P기초1"/>
      <sheetName val="일_위_목_록_표"/>
      <sheetName val="노무비_근거1"/>
      <sheetName val="전선_및_전선관1"/>
      <sheetName val="Sheet1_(2)"/>
      <sheetName val="갑지_을지"/>
      <sheetName val="내역서_제출1"/>
      <sheetName val="2000년_공정표1"/>
      <sheetName val="앉음벽_(2)"/>
      <sheetName val="기타_정보통신공사"/>
      <sheetName val="BSD_(2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1000_DB구축_부표"/>
      <sheetName val="CT_"/>
      <sheetName val="조도계산서_(도서)"/>
      <sheetName val="C_전기공사"/>
      <sheetName val="노임단가(08_01)"/>
      <sheetName val="표__지"/>
      <sheetName val="빌딩_안내"/>
      <sheetName val="화재_탐지_설비"/>
      <sheetName val="DATA테이블1_(2)"/>
      <sheetName val="A_견적"/>
      <sheetName val="s_v"/>
      <sheetName val="도담구내_개소별_명세"/>
      <sheetName val="정거장_설계조건"/>
      <sheetName val="2000_05"/>
      <sheetName val="1차_내역서"/>
      <sheetName val="1_우편집중내역서"/>
      <sheetName val="참조코드"/>
      <sheetName val="기준정보1"/>
      <sheetName val="자재"/>
      <sheetName val="CL분석결과"/>
      <sheetName val="제노임"/>
      <sheetName val="연환"/>
      <sheetName val="입력정보"/>
      <sheetName val="전동기"/>
      <sheetName val="조건표 (2)"/>
      <sheetName val="설-원가"/>
      <sheetName val="설치자재"/>
      <sheetName val="단중"/>
      <sheetName val="WING3"/>
      <sheetName val="전담운영PM"/>
      <sheetName val="원내역"/>
      <sheetName val="전기일위대가"/>
      <sheetName val="BOQ(전체)"/>
      <sheetName val="tggwan(mac)"/>
      <sheetName val="예산총괄표"/>
      <sheetName val="주소"/>
      <sheetName val="공주-교대(A1)"/>
      <sheetName val="일위대가내역"/>
      <sheetName val="C3"/>
      <sheetName val="납부서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TANK견적대지"/>
      <sheetName val="MAT"/>
      <sheetName val="투자-국내2"/>
      <sheetName val="가감수량"/>
      <sheetName val="제1호단위수량"/>
      <sheetName val="관로내역원"/>
      <sheetName val="수토공단위당"/>
      <sheetName val="인건-측정"/>
      <sheetName val="일위목록-기"/>
      <sheetName val="경비계산서"/>
      <sheetName val="P1(좌,우)"/>
      <sheetName val="hvac내역서(제어동)"/>
      <sheetName val="9509"/>
      <sheetName val="실행내역 "/>
      <sheetName val="품목"/>
      <sheetName val="공헾⾵_x0005_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형틀공사"/>
      <sheetName val="일위(집)"/>
      <sheetName val="4.2내역서"/>
      <sheetName val="양식(직판용)"/>
      <sheetName val="통신원가"/>
      <sheetName val="다이꾸"/>
      <sheetName val="동원(3)"/>
      <sheetName val="강관주휀스"/>
      <sheetName val="매출채권"/>
      <sheetName val="공급집계 (현대-우림)"/>
      <sheetName val="노임단가 (2)"/>
      <sheetName val="개거재료산출"/>
      <sheetName val="냉온수유니트"/>
      <sheetName val="진단세부현황"/>
      <sheetName val="300XL 세관"/>
      <sheetName val="노임자재단가"/>
      <sheetName val="시중노임단가"/>
      <sheetName val="노임변동률"/>
      <sheetName val="잡철물"/>
      <sheetName val="손익"/>
      <sheetName val="인부신상자료"/>
      <sheetName val="전기내역서(총계)"/>
      <sheetName val="단가조사-1"/>
      <sheetName val="단가조사-2"/>
      <sheetName val="청곡지거입력"/>
      <sheetName val="청곡지선토공총"/>
      <sheetName val="토공총"/>
      <sheetName val="슬래브(유곡)"/>
      <sheetName val="시점교대"/>
      <sheetName val="48평형"/>
      <sheetName val="62평형"/>
      <sheetName val="미장&amp;수장공사"/>
      <sheetName val="Front"/>
      <sheetName val="남양구조시험동"/>
      <sheetName val="전기단가조사서"/>
      <sheetName val="신표지1"/>
      <sheetName val="P-산#1-1(WOWA1)"/>
      <sheetName val="단중표-ST"/>
      <sheetName val="전통건설"/>
      <sheetName val="설계내역2"/>
      <sheetName val="유수전환공사"/>
      <sheetName val="공종목록표"/>
      <sheetName val="프랜트면허"/>
      <sheetName val="기본자료"/>
      <sheetName val="노무비 "/>
      <sheetName val="평가데이터"/>
      <sheetName val="부안변전"/>
      <sheetName val="전기외주내역"/>
      <sheetName val="기초목"/>
      <sheetName val="현장관리비데이타"/>
      <sheetName val="기술조건"/>
      <sheetName val="대비"/>
      <sheetName val="소총괄표1"/>
      <sheetName val="기기리스트"/>
      <sheetName val="자재발주서"/>
      <sheetName val="호표"/>
      <sheetName val="000000"/>
      <sheetName val="무시"/>
      <sheetName val=" 소방공사 산출근거"/>
      <sheetName val="GRACE"/>
      <sheetName val="CABLE SIZE-1"/>
      <sheetName val="플랜트 설치"/>
      <sheetName val="북방3터널"/>
      <sheetName val="상반기손익차2총괄"/>
      <sheetName val="인사자료총집계"/>
      <sheetName val="원가계산 (2)"/>
      <sheetName val="70%"/>
      <sheetName val="배수공"/>
      <sheetName val="건축기성"/>
      <sheetName val="청곡간선입력"/>
      <sheetName val="산출근거1"/>
      <sheetName val="견적대비 견적서"/>
      <sheetName val="갑  지"/>
      <sheetName val="우수공집계"/>
      <sheetName val="원형1호맨홀토공수량"/>
      <sheetName val="일위대가(비굴착)"/>
      <sheetName val="진주방향"/>
      <sheetName val="접수부"/>
      <sheetName val="버스운행안내"/>
      <sheetName val="예방접종계획"/>
      <sheetName val="근태계획서"/>
      <sheetName val="일위대가-1"/>
      <sheetName val="PAC"/>
      <sheetName val="단가대비"/>
      <sheetName val="변경내역"/>
      <sheetName val="남평내역"/>
      <sheetName val="재료집계표"/>
      <sheetName val="PARAMETER"/>
      <sheetName val="10월"/>
      <sheetName val="부경"/>
      <sheetName val="견적조건"/>
      <sheetName val="database"/>
      <sheetName val="S1,3"/>
      <sheetName val="수안보-MBR1"/>
      <sheetName val="P.M 별"/>
      <sheetName val="봉양~조차장간고하개명(신설)"/>
      <sheetName val="산출기초(기계터파기)3열"/>
      <sheetName val="전송망집계"/>
      <sheetName val="철거수량(전송)"/>
      <sheetName val="5"/>
      <sheetName val="본사"/>
      <sheetName val="공장"/>
      <sheetName val="내역서_᎛⼗"/>
      <sheetName val="1호맨홀토공"/>
      <sheetName val="조업일수"/>
      <sheetName val="B.O.M"/>
      <sheetName val="생산매출 (4)"/>
      <sheetName val="시산표"/>
      <sheetName val="수주이월"/>
      <sheetName val="STANDARD (상)-참고"/>
      <sheetName val="견적내역서"/>
      <sheetName val="노임이"/>
      <sheetName val="공동구수량"/>
      <sheetName val="수량산출목록표"/>
      <sheetName val="평3"/>
      <sheetName val="직접노무비"/>
      <sheetName val="도급"/>
      <sheetName val="남양시작동자105노65기1_3화1_2"/>
      <sheetName val="출력은_금물1"/>
      <sheetName val="국도접속_차도부수량"/>
      <sheetName val="단가_1"/>
      <sheetName val="일위대가_"/>
      <sheetName val="97년_추정"/>
      <sheetName val="SHEET_PILE단가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팀업무"/>
      <sheetName val="남양내역"/>
      <sheetName val="경비2내역"/>
      <sheetName val="담보"/>
      <sheetName val="220 (2)"/>
      <sheetName val="점수계산1-2"/>
      <sheetName val="기준표"/>
      <sheetName val="B부대0"/>
      <sheetName val="말뚝지/_x0000__x0013_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관집계"/>
      <sheetName val="APT"/>
      <sheetName val="중간"/>
      <sheetName val="단면가정"/>
      <sheetName val="부재력정리"/>
      <sheetName val="경비"/>
      <sheetName val="기뇣đ"/>
      <sheetName val="분_x0000__x0000_"/>
      <sheetName val="분券%"/>
      <sheetName val="카렌스센터계량기설치공사"/>
      <sheetName val="하자접수대장"/>
      <sheetName val="코드"/>
      <sheetName val="매립"/>
      <sheetName val="효동"/>
      <sheetName val="ND"/>
      <sheetName val="원본(갑지)"/>
      <sheetName val="신고조서"/>
      <sheetName val="증감대비"/>
      <sheetName val="선체-H"/>
      <sheetName val="대림경상68억"/>
      <sheetName val="DATA테이블"/>
      <sheetName val="DATA테이블_x0000__x0000_Ԁ_x0000_쀀"/>
      <sheetName val="맨홀수량산출(2호)"/>
      <sheetName val="가감수량(2호)"/>
      <sheetName val="성곽공사"/>
      <sheetName val="노임단가2004(상)"/>
      <sheetName val="제안서입력"/>
      <sheetName val="장비선정 "/>
      <sheetName val="시약"/>
      <sheetName val="현금예금"/>
      <sheetName val="대가호표"/>
      <sheetName val="3.공통공사대비"/>
      <sheetName val="콘크리트타설집계표"/>
      <sheetName val="공사내역"/>
      <sheetName val="옹벽"/>
      <sheetName val="범례표"/>
      <sheetName val="우배수"/>
      <sheetName val="Macro(MCC)"/>
      <sheetName val="설계예/"/>
      <sheetName val="공劰.勼"/>
      <sheetName val="공韛⾶_x0005_"/>
      <sheetName val="공_x0005__x0000_"/>
      <sheetName val="1 자원총괄"/>
      <sheetName val="5.지붕"/>
      <sheetName val="철근콘크리트"/>
      <sheetName val="공정외주"/>
      <sheetName val="상시"/>
      <sheetName val="접속도로1"/>
      <sheetName val="내역(가지)"/>
      <sheetName val="단가표 (2)"/>
      <sheetName val="공_x0005__x0000__x0000_"/>
      <sheetName val="공사잡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/>
      <sheetData sheetId="1150"/>
      <sheetData sheetId="1151"/>
      <sheetData sheetId="1152"/>
      <sheetData sheetId="1153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/>
      <sheetData sheetId="1318" refreshError="1"/>
      <sheetData sheetId="1319" refreshError="1"/>
      <sheetData sheetId="1320" refreshError="1"/>
      <sheetData sheetId="1321" refreshError="1"/>
      <sheetData sheetId="1322"/>
      <sheetData sheetId="1323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배치도"/>
      <sheetName val="200"/>
      <sheetName val="건축내역"/>
    </sheetNames>
    <sheetDataSet>
      <sheetData sheetId="0"/>
      <sheetData sheetId="1" refreshError="1"/>
      <sheetData sheetId="2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손익분석"/>
      <sheetName val="200"/>
    </sheetNames>
    <sheetDataSet>
      <sheetData sheetId="0" refreshError="1"/>
      <sheetData sheetId="1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Sheet5"/>
      <sheetName val="품셈TABLE"/>
    </sheetNames>
    <sheetDataSet>
      <sheetData sheetId="0"/>
      <sheetData sheetId="1" refreshError="1"/>
      <sheetData sheetId="2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하조서"/>
      <sheetName val="손익분석"/>
      <sheetName val="수량이동"/>
      <sheetName val="LMEBM005"/>
      <sheetName val="자재단가비교표"/>
      <sheetName val="입찰안"/>
      <sheetName val="산출및내역"/>
      <sheetName val="공사비집계"/>
      <sheetName val="환율"/>
      <sheetName val="현장관리비"/>
      <sheetName val="실행내역"/>
      <sheetName val="케이블및전선관규격표"/>
      <sheetName val="가격조사서"/>
      <sheetName val="일위대가(계측기설치)"/>
      <sheetName val="ABUT수량-A1"/>
      <sheetName val="내역"/>
      <sheetName val="HANDHOLE(2)"/>
      <sheetName val="가로등기초"/>
      <sheetName val="총괄표"/>
      <sheetName val="INPUT"/>
      <sheetName val="반중력식옹벽"/>
      <sheetName val="원가"/>
      <sheetName val="A-4"/>
      <sheetName val="BQ"/>
      <sheetName val="각종장비전압강하계산"/>
      <sheetName val="단가"/>
      <sheetName val="전기일위대가"/>
      <sheetName val="Sheet6"/>
      <sheetName val="DATA"/>
      <sheetName val="200"/>
      <sheetName val="별표집계"/>
      <sheetName val="장비부하"/>
      <sheetName val="기존단가 (2)"/>
      <sheetName val="갑지1"/>
      <sheetName val="연부97-1"/>
      <sheetName val="단가비교"/>
      <sheetName val="산출내역서집계표"/>
      <sheetName val="GAEYO"/>
      <sheetName val="공량산출근거서"/>
      <sheetName val="전기"/>
      <sheetName val="사업성분석"/>
      <sheetName val="공사개요"/>
      <sheetName val="I一般比"/>
      <sheetName val="단"/>
      <sheetName val="공정코드"/>
      <sheetName val="토공사"/>
      <sheetName val="물가자료"/>
      <sheetName val="Sheet1"/>
      <sheetName val="직재"/>
      <sheetName val="재집"/>
      <sheetName val="일위대가"/>
      <sheetName val="6호기"/>
      <sheetName val="품셈TABLE"/>
      <sheetName val="납부서"/>
      <sheetName val="터파기및재료"/>
      <sheetName val="준공조서"/>
      <sheetName val="공사준공계"/>
      <sheetName val="준공검사보고서"/>
      <sheetName val="매립"/>
      <sheetName val="IMPEADENCE MAP 취수장"/>
      <sheetName val="한강운반비"/>
      <sheetName val="내부부하"/>
      <sheetName val="내역서"/>
      <sheetName val="단가산출"/>
      <sheetName val="노무비"/>
      <sheetName val="BSD (2)"/>
      <sheetName val="4)유동표"/>
      <sheetName val="기본DATA"/>
      <sheetName val="내역총괄"/>
      <sheetName val="내역총괄2"/>
      <sheetName val="내역총괄3"/>
      <sheetName val="nys"/>
      <sheetName val="노임이"/>
      <sheetName val="수전기기DAT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분전시관"/>
      <sheetName val="하조서"/>
    </sheetNames>
    <sheetDataSet>
      <sheetData sheetId="0" refreshError="1"/>
      <sheetData sheetId="1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단"/>
      <sheetName val="월일정"/>
      <sheetName val="Sheet3"/>
      <sheetName val="Sheet4"/>
      <sheetName val="Sheet5"/>
      <sheetName val="식단표"/>
      <sheetName val="품셈TABLE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내역"/>
      <sheetName val="고분전시관"/>
    </sheetNames>
    <sheetDataSet>
      <sheetData sheetId="0"/>
      <sheetData sheetId="1" refreshError="1"/>
      <sheetData sheetId="2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내역"/>
    </sheetNames>
    <definedNames>
      <definedName name="Macro12"/>
    </definedNames>
    <sheetDataSet>
      <sheetData sheetId="0" refreshError="1"/>
      <sheetData sheetId="1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1.수인터널"/>
      <sheetName val="2.웅진터널"/>
      <sheetName val="3.웅진1터널"/>
      <sheetName val="4.옥외전기설비"/>
      <sheetName val="5.건물전기"/>
      <sheetName val="자재단가"/>
      <sheetName val="일위대가서"/>
      <sheetName val="일위대가서(종)"/>
      <sheetName val="가로등부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노무단가"/>
      <sheetName val="약품공급2"/>
      <sheetName val="내역"/>
      <sheetName val="조경내"/>
      <sheetName val="인건비"/>
      <sheetName val="노견단위수량"/>
      <sheetName val="교통대책내역"/>
      <sheetName val="기존단가 (2)"/>
      <sheetName val="6공구(당초)"/>
      <sheetName val="간접"/>
      <sheetName val="집계표"/>
      <sheetName val="1공구산출내역서"/>
      <sheetName val="산출내역서"/>
      <sheetName val="대치판정"/>
      <sheetName val="인원"/>
      <sheetName val="코드표"/>
      <sheetName val="원형1호맨홀토공수량"/>
      <sheetName val="자재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내역"/>
    </sheetNames>
    <sheetDataSet>
      <sheetData sheetId="0" refreshError="1"/>
      <sheetData sheetId="1" refreshError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주요측점"/>
      <sheetName val="대가표(품셈)"/>
      <sheetName val="내역서"/>
      <sheetName val="여과지동"/>
      <sheetName val="기초자료"/>
      <sheetName val="산출내역서집계표"/>
      <sheetName val="일위대가(1)"/>
      <sheetName val="터널조도"/>
      <sheetName val="원가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설명서 "/>
      <sheetName val="예정공정표"/>
      <sheetName val="갑지"/>
      <sheetName val="원가"/>
      <sheetName val="내역서"/>
      <sheetName val="일위_목록"/>
      <sheetName val="일위대가"/>
      <sheetName val="단가_목록"/>
      <sheetName val="단가산출"/>
      <sheetName val="기계목록"/>
      <sheetName val="기계경비"/>
      <sheetName val="노임단가"/>
      <sheetName val="자재단가"/>
      <sheetName val="수량산출서"/>
      <sheetName val="폐기물단가"/>
      <sheetName val="견적서"/>
    </sheetNames>
    <sheetDataSet>
      <sheetData sheetId="0"/>
      <sheetData sheetId="1">
        <row r="13">
          <cell r="H13" t="str">
            <v>ton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"/>
  <sheetViews>
    <sheetView tabSelected="1" view="pageBreakPreview" zoomScaleNormal="100" zoomScaleSheetLayoutView="100" workbookViewId="0">
      <selection activeCell="B3" sqref="B3:D3"/>
    </sheetView>
  </sheetViews>
  <sheetFormatPr defaultColWidth="2.77734375" defaultRowHeight="33.75"/>
  <cols>
    <col min="1" max="1" width="12.77734375" style="2" customWidth="1"/>
    <col min="2" max="2" width="15.77734375" style="2" customWidth="1"/>
    <col min="3" max="3" width="55.77734375" style="2" customWidth="1"/>
    <col min="4" max="4" width="15.77734375" style="2" customWidth="1"/>
    <col min="5" max="5" width="12.77734375" style="2" customWidth="1"/>
    <col min="6" max="16384" width="2.77734375" style="2"/>
  </cols>
  <sheetData>
    <row r="1" spans="1:10" s="4" customFormat="1" ht="20.100000000000001" customHeight="1">
      <c r="A1" s="79"/>
      <c r="B1" s="80"/>
      <c r="C1" s="81"/>
      <c r="D1" s="80"/>
      <c r="E1" s="82"/>
    </row>
    <row r="2" spans="1:10" s="4" customFormat="1">
      <c r="A2" s="83"/>
      <c r="B2" s="84"/>
      <c r="C2" s="84"/>
      <c r="D2" s="84"/>
      <c r="E2" s="85"/>
    </row>
    <row r="3" spans="1:10" s="4" customFormat="1" ht="50.1" customHeight="1">
      <c r="A3" s="83"/>
      <c r="B3" s="111"/>
      <c r="C3" s="111"/>
      <c r="D3" s="111"/>
      <c r="E3" s="86"/>
      <c r="F3" s="3"/>
      <c r="G3" s="3"/>
      <c r="H3" s="3"/>
      <c r="I3" s="3"/>
      <c r="J3" s="3"/>
    </row>
    <row r="4" spans="1:10" ht="69.95" customHeight="1">
      <c r="A4" s="83"/>
      <c r="B4" s="112" t="s">
        <v>183</v>
      </c>
      <c r="C4" s="113"/>
      <c r="D4" s="113"/>
      <c r="E4" s="86"/>
      <c r="F4" s="1"/>
      <c r="G4" s="1"/>
      <c r="H4" s="1"/>
      <c r="I4" s="1"/>
      <c r="J4" s="1"/>
    </row>
    <row r="5" spans="1:10" ht="49.5" customHeight="1">
      <c r="A5" s="83"/>
      <c r="B5" s="84"/>
      <c r="C5" s="87"/>
      <c r="D5" s="84"/>
      <c r="E5" s="86"/>
      <c r="F5" s="1"/>
      <c r="G5" s="1"/>
      <c r="H5" s="1"/>
      <c r="I5" s="1"/>
      <c r="J5" s="1"/>
    </row>
    <row r="6" spans="1:10" ht="49.5" customHeight="1">
      <c r="A6" s="83"/>
      <c r="B6" s="84"/>
      <c r="C6" s="87" t="s">
        <v>180</v>
      </c>
      <c r="D6" s="84"/>
      <c r="E6" s="86"/>
      <c r="F6" s="1"/>
      <c r="G6" s="1"/>
      <c r="H6" s="1"/>
      <c r="I6" s="1"/>
      <c r="J6" s="1"/>
    </row>
    <row r="7" spans="1:10" ht="36.75" customHeight="1">
      <c r="A7" s="83"/>
      <c r="B7" s="84"/>
      <c r="C7" s="87"/>
      <c r="D7" s="84"/>
      <c r="E7" s="86"/>
      <c r="F7" s="1"/>
      <c r="G7" s="1"/>
      <c r="H7" s="1"/>
      <c r="I7" s="1"/>
      <c r="J7" s="1"/>
    </row>
    <row r="8" spans="1:10" ht="51.75" customHeight="1">
      <c r="A8" s="83"/>
      <c r="B8" s="84"/>
      <c r="C8" s="87"/>
      <c r="D8" s="84"/>
      <c r="E8" s="86"/>
      <c r="F8" s="1"/>
      <c r="G8" s="1"/>
      <c r="H8" s="1"/>
      <c r="I8" s="1"/>
      <c r="J8" s="1"/>
    </row>
    <row r="9" spans="1:10" ht="37.5" customHeight="1">
      <c r="A9" s="83"/>
      <c r="B9" s="84"/>
      <c r="C9" s="87" t="s">
        <v>182</v>
      </c>
      <c r="D9" s="84"/>
      <c r="E9" s="86"/>
      <c r="F9" s="1"/>
      <c r="G9" s="1"/>
      <c r="H9" s="1"/>
      <c r="I9" s="1"/>
      <c r="J9" s="1"/>
    </row>
    <row r="10" spans="1:10" ht="37.5" customHeight="1">
      <c r="A10" s="83"/>
      <c r="B10" s="84"/>
      <c r="C10" s="87" t="s">
        <v>181</v>
      </c>
      <c r="D10" s="84"/>
      <c r="E10" s="86"/>
      <c r="F10" s="1"/>
      <c r="G10" s="1"/>
      <c r="H10" s="1"/>
      <c r="I10" s="1"/>
      <c r="J10" s="1"/>
    </row>
    <row r="11" spans="1:10" ht="33" customHeight="1" thickBot="1">
      <c r="A11" s="88"/>
      <c r="B11" s="89"/>
      <c r="C11" s="89"/>
      <c r="D11" s="89"/>
      <c r="E11" s="90"/>
    </row>
  </sheetData>
  <mergeCells count="2">
    <mergeCell ref="B3:D3"/>
    <mergeCell ref="B4:D4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52"/>
  <sheetViews>
    <sheetView view="pageBreakPreview" topLeftCell="B1" zoomScale="94" zoomScaleNormal="100" zoomScaleSheetLayoutView="94" workbookViewId="0">
      <selection activeCell="K9" sqref="K9"/>
    </sheetView>
  </sheetViews>
  <sheetFormatPr defaultRowHeight="21.75" customHeight="1"/>
  <cols>
    <col min="1" max="1" width="10.6640625" style="15" hidden="1" customWidth="1"/>
    <col min="2" max="2" width="2.77734375" style="15" customWidth="1"/>
    <col min="3" max="4" width="8.88671875" style="15"/>
    <col min="5" max="5" width="10.33203125" style="15" customWidth="1"/>
    <col min="6" max="11" width="8.88671875" style="15"/>
    <col min="12" max="13" width="0" style="15" hidden="1" customWidth="1"/>
    <col min="14" max="16384" width="8.88671875" style="15"/>
  </cols>
  <sheetData>
    <row r="1" spans="1:13" ht="39.950000000000003" customHeight="1">
      <c r="A1" s="14" t="s">
        <v>11</v>
      </c>
      <c r="B1" s="114" t="s">
        <v>170</v>
      </c>
      <c r="C1" s="114"/>
      <c r="D1" s="114"/>
      <c r="E1" s="114"/>
      <c r="F1" s="114"/>
      <c r="G1" s="114"/>
      <c r="H1" s="114"/>
      <c r="I1" s="114"/>
      <c r="J1" s="114"/>
      <c r="K1" s="114"/>
      <c r="L1" s="14"/>
      <c r="M1" s="14"/>
    </row>
    <row r="2" spans="1:13" ht="21.75" customHeight="1">
      <c r="B2" s="16" t="s">
        <v>43</v>
      </c>
      <c r="C2" s="16"/>
      <c r="D2" s="17" t="s">
        <v>185</v>
      </c>
      <c r="E2" s="17"/>
      <c r="F2" s="17"/>
      <c r="G2" s="17"/>
      <c r="H2" s="17"/>
      <c r="I2" s="17"/>
      <c r="J2" s="17"/>
      <c r="K2" s="17"/>
    </row>
    <row r="3" spans="1:13" ht="17.25" customHeight="1">
      <c r="B3" s="17"/>
      <c r="C3" s="17"/>
      <c r="D3" s="17"/>
      <c r="E3" s="17"/>
      <c r="F3" s="17"/>
      <c r="G3" s="17"/>
      <c r="H3" s="17"/>
      <c r="I3" s="17"/>
      <c r="J3" s="17"/>
      <c r="K3" s="17"/>
    </row>
    <row r="4" spans="1:13" ht="21.75" customHeight="1">
      <c r="B4" s="16" t="s">
        <v>44</v>
      </c>
      <c r="C4" s="16"/>
      <c r="D4" s="17"/>
      <c r="E4" s="17"/>
      <c r="F4" s="17"/>
      <c r="G4" s="17"/>
      <c r="H4" s="17"/>
      <c r="I4" s="17"/>
      <c r="J4" s="17"/>
      <c r="K4" s="17"/>
    </row>
    <row r="5" spans="1:13" ht="21.75" customHeight="1">
      <c r="B5" s="17"/>
      <c r="C5" s="17" t="s">
        <v>169</v>
      </c>
      <c r="D5" s="17"/>
      <c r="E5" s="17"/>
      <c r="F5" s="17"/>
      <c r="G5" s="17"/>
      <c r="H5" s="17"/>
      <c r="I5" s="17"/>
      <c r="J5" s="17"/>
      <c r="K5" s="17"/>
    </row>
    <row r="6" spans="1:13" ht="21.75" customHeight="1">
      <c r="B6" s="17"/>
      <c r="C6" s="17" t="s">
        <v>39</v>
      </c>
      <c r="D6" s="17"/>
      <c r="E6" s="17"/>
      <c r="F6" s="17"/>
      <c r="G6" s="17"/>
      <c r="H6" s="17"/>
      <c r="I6" s="17"/>
      <c r="J6" s="17"/>
      <c r="K6" s="17"/>
    </row>
    <row r="7" spans="1:13" ht="17.25" customHeight="1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3" ht="21.75" customHeight="1">
      <c r="B8" s="16" t="s">
        <v>45</v>
      </c>
      <c r="C8" s="16"/>
      <c r="D8" s="17" t="s">
        <v>176</v>
      </c>
      <c r="E8" s="17"/>
      <c r="F8" s="17"/>
      <c r="G8" s="17"/>
      <c r="H8" s="17"/>
      <c r="I8" s="17"/>
      <c r="J8" s="17"/>
      <c r="K8" s="17"/>
    </row>
    <row r="9" spans="1:13" ht="17.25" customHeight="1"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3" ht="21.75" customHeight="1">
      <c r="B10" s="16" t="s">
        <v>46</v>
      </c>
      <c r="C10" s="16" t="s">
        <v>47</v>
      </c>
      <c r="D10" s="17" t="s">
        <v>136</v>
      </c>
      <c r="E10" s="17"/>
      <c r="F10" s="17"/>
      <c r="G10" s="17"/>
      <c r="H10" s="17"/>
      <c r="I10" s="17"/>
      <c r="J10" s="17"/>
      <c r="K10" s="17"/>
    </row>
    <row r="11" spans="1:13" ht="21.75" customHeight="1">
      <c r="B11" s="17"/>
      <c r="C11" s="17" t="s">
        <v>35</v>
      </c>
      <c r="D11" s="17"/>
      <c r="E11" s="17">
        <f>예산내역!C9</f>
        <v>202.3</v>
      </c>
      <c r="F11" s="17" t="s">
        <v>34</v>
      </c>
      <c r="G11" s="17"/>
      <c r="H11" s="17"/>
      <c r="I11" s="17"/>
      <c r="J11" s="17"/>
      <c r="K11" s="17"/>
    </row>
    <row r="12" spans="1:13" ht="17.25" customHeight="1">
      <c r="B12" s="17"/>
      <c r="C12" s="18"/>
      <c r="D12" s="17"/>
      <c r="E12" s="17"/>
      <c r="F12" s="17"/>
      <c r="G12" s="17"/>
      <c r="H12" s="17"/>
      <c r="I12" s="17"/>
      <c r="J12" s="17"/>
      <c r="K12" s="17"/>
    </row>
    <row r="13" spans="1:13" ht="21.75" customHeight="1">
      <c r="B13" s="16" t="s">
        <v>12</v>
      </c>
      <c r="C13" s="16"/>
      <c r="D13" s="17"/>
      <c r="E13" s="17"/>
      <c r="F13" s="17"/>
      <c r="G13" s="17"/>
      <c r="H13" s="17"/>
      <c r="I13" s="17"/>
      <c r="J13" s="17"/>
      <c r="K13" s="17"/>
    </row>
    <row r="14" spans="1:13" ht="21.75" customHeight="1">
      <c r="B14" s="17"/>
      <c r="C14" s="19" t="s">
        <v>40</v>
      </c>
      <c r="D14" s="17"/>
      <c r="E14" s="17"/>
      <c r="F14" s="17"/>
      <c r="G14" s="17"/>
      <c r="H14" s="17"/>
      <c r="I14" s="17"/>
      <c r="J14" s="17"/>
      <c r="K14" s="17"/>
    </row>
    <row r="15" spans="1:13" ht="21.75" customHeight="1">
      <c r="B15" s="17"/>
      <c r="C15" s="19" t="s">
        <v>41</v>
      </c>
      <c r="D15" s="17"/>
      <c r="E15" s="17"/>
      <c r="F15" s="17"/>
      <c r="G15" s="17"/>
      <c r="H15" s="17"/>
      <c r="I15" s="17"/>
      <c r="J15" s="17"/>
      <c r="K15" s="17"/>
    </row>
    <row r="16" spans="1:13" ht="21.75" customHeight="1">
      <c r="B16" s="17"/>
      <c r="C16" s="115" t="s">
        <v>13</v>
      </c>
      <c r="D16" s="115"/>
      <c r="E16" s="115"/>
      <c r="F16" s="115" t="s">
        <v>14</v>
      </c>
      <c r="G16" s="115"/>
      <c r="H16" s="115"/>
      <c r="I16" s="115" t="s">
        <v>15</v>
      </c>
      <c r="J16" s="115"/>
      <c r="K16" s="115"/>
    </row>
    <row r="17" spans="2:11" ht="21.75" customHeight="1">
      <c r="B17" s="17"/>
      <c r="C17" s="116" t="s">
        <v>186</v>
      </c>
      <c r="D17" s="117"/>
      <c r="E17" s="118"/>
      <c r="F17" s="122" t="s">
        <v>16</v>
      </c>
      <c r="G17" s="123"/>
      <c r="H17" s="124"/>
      <c r="I17" s="122" t="s">
        <v>17</v>
      </c>
      <c r="J17" s="123"/>
      <c r="K17" s="124"/>
    </row>
    <row r="18" spans="2:11" ht="21.75" customHeight="1">
      <c r="B18" s="17"/>
      <c r="C18" s="119"/>
      <c r="D18" s="120"/>
      <c r="E18" s="121"/>
      <c r="F18" s="125" t="s">
        <v>18</v>
      </c>
      <c r="G18" s="126"/>
      <c r="H18" s="127"/>
      <c r="I18" s="125" t="s">
        <v>19</v>
      </c>
      <c r="J18" s="126"/>
      <c r="K18" s="127"/>
    </row>
    <row r="19" spans="2:11" ht="21.75" customHeight="1"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2:11" ht="21.75" customHeight="1">
      <c r="B20" s="16" t="s">
        <v>42</v>
      </c>
      <c r="C20" s="16"/>
      <c r="D20" s="17"/>
      <c r="E20" s="17"/>
      <c r="F20" s="17"/>
      <c r="G20" s="17"/>
      <c r="H20" s="17"/>
      <c r="I20" s="17"/>
      <c r="J20" s="17"/>
      <c r="K20" s="17"/>
    </row>
    <row r="21" spans="2:11" ht="21.75" customHeight="1">
      <c r="B21" s="17"/>
      <c r="C21" s="19" t="s">
        <v>48</v>
      </c>
      <c r="D21" s="19"/>
      <c r="E21" s="19"/>
      <c r="F21" s="19"/>
      <c r="G21" s="19"/>
      <c r="H21" s="19"/>
      <c r="I21" s="19"/>
      <c r="J21" s="19"/>
      <c r="K21" s="17"/>
    </row>
    <row r="22" spans="2:11" ht="21.75" customHeight="1">
      <c r="B22" s="17"/>
      <c r="C22" s="19" t="s">
        <v>49</v>
      </c>
      <c r="D22" s="19"/>
      <c r="E22" s="19"/>
      <c r="F22" s="19"/>
      <c r="G22" s="19"/>
      <c r="H22" s="19"/>
      <c r="I22" s="19"/>
      <c r="J22" s="19"/>
      <c r="K22" s="17"/>
    </row>
    <row r="23" spans="2:11" ht="21.75" customHeight="1">
      <c r="B23" s="17"/>
      <c r="C23" s="19" t="s">
        <v>50</v>
      </c>
      <c r="D23" s="19"/>
      <c r="E23" s="19"/>
      <c r="F23" s="19"/>
      <c r="G23" s="19"/>
      <c r="H23" s="19"/>
      <c r="I23" s="19"/>
      <c r="J23" s="19"/>
      <c r="K23" s="17"/>
    </row>
    <row r="24" spans="2:11" ht="21.75" customHeight="1">
      <c r="B24" s="17"/>
      <c r="C24" s="19" t="s">
        <v>51</v>
      </c>
      <c r="D24" s="19"/>
      <c r="E24" s="19"/>
      <c r="F24" s="19"/>
      <c r="G24" s="19"/>
      <c r="H24" s="19"/>
      <c r="I24" s="19"/>
      <c r="J24" s="19"/>
      <c r="K24" s="17"/>
    </row>
    <row r="25" spans="2:11" ht="21.75" customHeight="1">
      <c r="B25" s="17"/>
      <c r="C25" s="19" t="s">
        <v>52</v>
      </c>
      <c r="D25" s="19"/>
      <c r="E25" s="19"/>
      <c r="F25" s="19"/>
      <c r="G25" s="19"/>
      <c r="H25" s="19"/>
      <c r="I25" s="19"/>
      <c r="J25" s="19"/>
      <c r="K25" s="17"/>
    </row>
    <row r="26" spans="2:11" ht="21.75" customHeight="1">
      <c r="B26" s="17"/>
      <c r="C26" s="19"/>
      <c r="D26" s="19"/>
      <c r="E26" s="19"/>
      <c r="F26" s="19"/>
      <c r="G26" s="19"/>
      <c r="H26" s="19"/>
      <c r="I26" s="19"/>
      <c r="J26" s="19"/>
      <c r="K26" s="17"/>
    </row>
    <row r="27" spans="2:11" ht="21.75" customHeight="1">
      <c r="B27" s="16" t="s">
        <v>20</v>
      </c>
      <c r="C27" s="16"/>
      <c r="D27" s="17"/>
      <c r="E27" s="17"/>
      <c r="F27" s="17"/>
      <c r="G27" s="17"/>
      <c r="H27" s="17"/>
      <c r="I27" s="17"/>
      <c r="J27" s="17"/>
      <c r="K27" s="17"/>
    </row>
    <row r="28" spans="2:11" ht="21.75" customHeight="1">
      <c r="B28" s="17"/>
      <c r="C28" s="17" t="s">
        <v>171</v>
      </c>
      <c r="D28" s="17"/>
      <c r="E28" s="17"/>
      <c r="F28" s="17"/>
      <c r="G28" s="17"/>
      <c r="H28" s="17"/>
      <c r="I28" s="17"/>
      <c r="J28" s="17"/>
      <c r="K28" s="17"/>
    </row>
    <row r="29" spans="2:11" ht="21.75" customHeight="1">
      <c r="B29" s="17"/>
      <c r="C29" s="17" t="s">
        <v>32</v>
      </c>
      <c r="D29" s="17"/>
      <c r="E29" s="17"/>
      <c r="F29" s="17"/>
      <c r="G29" s="17"/>
      <c r="H29" s="17"/>
      <c r="I29" s="17"/>
      <c r="J29" s="17"/>
      <c r="K29" s="17"/>
    </row>
    <row r="30" spans="2:11" ht="21.75" customHeight="1">
      <c r="B30" s="17"/>
      <c r="C30" s="17" t="s">
        <v>29</v>
      </c>
      <c r="D30" s="17"/>
      <c r="E30" s="17"/>
      <c r="F30" s="17"/>
      <c r="G30" s="17"/>
      <c r="H30" s="17"/>
      <c r="I30" s="17"/>
      <c r="J30" s="17"/>
      <c r="K30" s="17"/>
    </row>
    <row r="31" spans="2:11" ht="21.75" customHeight="1">
      <c r="B31" s="17"/>
      <c r="C31" s="17" t="s">
        <v>30</v>
      </c>
      <c r="D31" s="17"/>
      <c r="E31" s="17"/>
      <c r="F31" s="17"/>
      <c r="G31" s="17"/>
      <c r="H31" s="17"/>
      <c r="I31" s="17"/>
      <c r="J31" s="17"/>
      <c r="K31" s="17"/>
    </row>
    <row r="32" spans="2:11" ht="21.75" customHeight="1">
      <c r="B32" s="17"/>
      <c r="C32" s="17" t="s">
        <v>21</v>
      </c>
      <c r="D32" s="17"/>
      <c r="E32" s="17"/>
      <c r="F32" s="17"/>
      <c r="G32" s="17"/>
      <c r="H32" s="17"/>
      <c r="I32" s="17"/>
      <c r="J32" s="17"/>
      <c r="K32" s="17"/>
    </row>
    <row r="33" spans="2:11" ht="21.75" customHeight="1">
      <c r="B33" s="17"/>
      <c r="C33" s="17"/>
      <c r="D33" s="17"/>
      <c r="E33" s="17"/>
      <c r="F33" s="17"/>
      <c r="G33" s="17"/>
      <c r="H33" s="17"/>
      <c r="I33" s="17"/>
      <c r="J33" s="17"/>
      <c r="K33" s="17"/>
    </row>
    <row r="34" spans="2:11" ht="21.75" customHeight="1">
      <c r="B34" s="17"/>
      <c r="C34" s="17"/>
      <c r="D34" s="20"/>
      <c r="E34" s="20"/>
      <c r="F34" s="21"/>
      <c r="G34" s="21"/>
      <c r="H34" s="21"/>
      <c r="I34" s="21"/>
      <c r="J34" s="21"/>
      <c r="K34" s="17"/>
    </row>
    <row r="35" spans="2:11" ht="21.75" customHeight="1">
      <c r="B35" s="17" t="s">
        <v>172</v>
      </c>
      <c r="C35" s="17"/>
      <c r="D35" s="17"/>
      <c r="E35" s="17"/>
      <c r="F35" s="17"/>
      <c r="G35" s="17"/>
      <c r="H35" s="17"/>
      <c r="I35" s="17"/>
      <c r="J35" s="17"/>
      <c r="K35" s="17"/>
    </row>
    <row r="36" spans="2:11" ht="21.75" customHeight="1">
      <c r="B36" s="17"/>
      <c r="C36" s="19" t="s">
        <v>53</v>
      </c>
      <c r="D36" s="17"/>
      <c r="E36" s="17"/>
      <c r="F36" s="17"/>
      <c r="G36" s="17"/>
      <c r="H36" s="17"/>
      <c r="I36" s="17"/>
      <c r="J36" s="17"/>
      <c r="K36" s="17"/>
    </row>
    <row r="37" spans="2:11" ht="21.75" customHeight="1">
      <c r="B37" s="17"/>
      <c r="C37" s="17" t="s">
        <v>33</v>
      </c>
      <c r="D37" s="17"/>
      <c r="E37" s="17"/>
      <c r="F37" s="17"/>
      <c r="G37" s="17"/>
      <c r="H37" s="17"/>
      <c r="I37" s="17"/>
      <c r="J37" s="17"/>
      <c r="K37" s="17"/>
    </row>
    <row r="38" spans="2:11" ht="21.75" customHeight="1">
      <c r="B38" s="17"/>
      <c r="C38" s="17" t="s">
        <v>22</v>
      </c>
      <c r="D38" s="17"/>
      <c r="E38" s="17"/>
      <c r="F38" s="17"/>
      <c r="G38" s="17"/>
      <c r="H38" s="17"/>
      <c r="I38" s="17"/>
      <c r="J38" s="17"/>
      <c r="K38" s="17"/>
    </row>
    <row r="39" spans="2:11" ht="21.75" customHeight="1">
      <c r="B39" s="17"/>
      <c r="C39" s="17"/>
      <c r="D39" s="17"/>
      <c r="E39" s="17"/>
      <c r="F39" s="17"/>
      <c r="G39" s="17"/>
      <c r="H39" s="17"/>
      <c r="I39" s="17"/>
      <c r="J39" s="17"/>
      <c r="K39" s="17"/>
    </row>
    <row r="40" spans="2:11" ht="21.75" customHeight="1">
      <c r="B40" s="17" t="s">
        <v>173</v>
      </c>
      <c r="C40" s="17"/>
      <c r="D40" s="17"/>
      <c r="E40" s="17"/>
      <c r="F40" s="17"/>
      <c r="G40" s="17"/>
      <c r="H40" s="17"/>
      <c r="I40" s="17"/>
      <c r="J40" s="17"/>
      <c r="K40" s="17"/>
    </row>
    <row r="41" spans="2:11" ht="21.75" customHeight="1">
      <c r="B41" s="17"/>
      <c r="C41" s="19" t="s">
        <v>54</v>
      </c>
      <c r="D41" s="19"/>
      <c r="E41" s="19"/>
      <c r="F41" s="19"/>
      <c r="G41" s="19"/>
      <c r="H41" s="19"/>
      <c r="I41" s="19"/>
      <c r="J41" s="19"/>
      <c r="K41" s="17"/>
    </row>
    <row r="42" spans="2:11" ht="21.75" customHeight="1">
      <c r="B42" s="17"/>
      <c r="C42" s="19" t="s">
        <v>55</v>
      </c>
      <c r="D42" s="19"/>
      <c r="E42" s="19"/>
      <c r="F42" s="19"/>
      <c r="G42" s="19"/>
      <c r="H42" s="19"/>
      <c r="I42" s="19"/>
      <c r="J42" s="19"/>
      <c r="K42" s="17"/>
    </row>
    <row r="43" spans="2:11" ht="21.75" customHeight="1">
      <c r="B43" s="17"/>
      <c r="C43" s="19" t="s">
        <v>56</v>
      </c>
      <c r="D43" s="19"/>
      <c r="E43" s="19"/>
      <c r="F43" s="19"/>
      <c r="G43" s="19"/>
      <c r="H43" s="19"/>
      <c r="I43" s="19"/>
      <c r="J43" s="19"/>
      <c r="K43" s="17"/>
    </row>
    <row r="44" spans="2:11" ht="21.75" customHeight="1">
      <c r="B44" s="17"/>
      <c r="C44" s="19" t="s">
        <v>57</v>
      </c>
      <c r="D44" s="19"/>
      <c r="E44" s="19"/>
      <c r="F44" s="19"/>
      <c r="G44" s="19"/>
      <c r="H44" s="19"/>
      <c r="I44" s="19"/>
      <c r="J44" s="19"/>
      <c r="K44" s="17"/>
    </row>
    <row r="45" spans="2:11" ht="21.75" customHeight="1">
      <c r="B45" s="17"/>
      <c r="C45" s="19" t="s">
        <v>58</v>
      </c>
      <c r="D45" s="19"/>
      <c r="E45" s="19"/>
      <c r="F45" s="19"/>
      <c r="G45" s="19"/>
      <c r="H45" s="19"/>
      <c r="I45" s="19"/>
      <c r="J45" s="19"/>
      <c r="K45" s="17"/>
    </row>
    <row r="46" spans="2:11" ht="21.75" customHeight="1"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pans="2:11" ht="21.75" customHeight="1">
      <c r="B47" s="17" t="s">
        <v>174</v>
      </c>
      <c r="C47" s="17"/>
      <c r="D47" s="17"/>
      <c r="E47" s="17"/>
      <c r="F47" s="17"/>
      <c r="G47" s="17"/>
      <c r="H47" s="17"/>
      <c r="I47" s="17"/>
      <c r="J47" s="17"/>
      <c r="K47" s="17"/>
    </row>
    <row r="48" spans="2:11" ht="21.75" customHeight="1">
      <c r="B48" s="17"/>
      <c r="C48" s="19" t="s">
        <v>59</v>
      </c>
      <c r="D48" s="19"/>
      <c r="E48" s="19"/>
      <c r="F48" s="19"/>
      <c r="G48" s="19"/>
      <c r="H48" s="19"/>
      <c r="I48" s="19"/>
      <c r="J48" s="19"/>
      <c r="K48" s="19"/>
    </row>
    <row r="49" spans="2:12" ht="21.75" customHeight="1">
      <c r="B49" s="17"/>
      <c r="C49" s="19" t="s">
        <v>60</v>
      </c>
      <c r="D49" s="19"/>
      <c r="E49" s="19"/>
      <c r="F49" s="19"/>
      <c r="G49" s="19"/>
      <c r="H49" s="19"/>
      <c r="I49" s="19"/>
      <c r="J49" s="19"/>
      <c r="K49" s="19"/>
    </row>
    <row r="50" spans="2:12" ht="21.75" customHeight="1">
      <c r="B50" s="17"/>
      <c r="C50" s="19" t="s">
        <v>61</v>
      </c>
      <c r="D50" s="19"/>
      <c r="E50" s="19"/>
      <c r="F50" s="19"/>
      <c r="G50" s="19"/>
      <c r="H50" s="19"/>
      <c r="I50" s="19"/>
      <c r="J50" s="19"/>
      <c r="K50" s="19"/>
      <c r="L50" s="17"/>
    </row>
    <row r="51" spans="2:12" ht="21.75" customHeight="1">
      <c r="B51" s="17"/>
      <c r="C51" s="19" t="s">
        <v>62</v>
      </c>
      <c r="D51" s="19"/>
      <c r="E51" s="19"/>
      <c r="F51" s="19"/>
      <c r="G51" s="19"/>
      <c r="H51" s="19"/>
      <c r="I51" s="19"/>
      <c r="J51" s="19"/>
      <c r="K51" s="19"/>
    </row>
    <row r="52" spans="2:12" ht="21.75" customHeight="1">
      <c r="B52" s="17"/>
      <c r="C52" s="19" t="s">
        <v>63</v>
      </c>
      <c r="D52" s="19"/>
      <c r="E52" s="19"/>
      <c r="F52" s="19"/>
      <c r="G52" s="19"/>
      <c r="H52" s="19"/>
      <c r="I52" s="19"/>
      <c r="J52" s="19"/>
      <c r="K52" s="19"/>
    </row>
  </sheetData>
  <mergeCells count="9">
    <mergeCell ref="B1:K1"/>
    <mergeCell ref="C16:E16"/>
    <mergeCell ref="F16:H16"/>
    <mergeCell ref="I16:K16"/>
    <mergeCell ref="C17:E18"/>
    <mergeCell ref="F17:H17"/>
    <mergeCell ref="I17:K17"/>
    <mergeCell ref="F18:H18"/>
    <mergeCell ref="I18:K18"/>
  </mergeCells>
  <phoneticPr fontId="2" type="noConversion"/>
  <pageMargins left="0.70866141732283472" right="0.70866141732283472" top="0.74803149606299213" bottom="0.74803149606299213" header="0.51181102362204722" footer="0.51181102362204722"/>
  <pageSetup paperSize="9" scale="90" fitToHeight="0" orientation="portrait" r:id="rId1"/>
  <headerFooter alignWithMargins="0"/>
  <rowBreaks count="1" manualBreakCount="1">
    <brk id="33" min="1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11"/>
  <sheetViews>
    <sheetView view="pageBreakPreview" topLeftCell="A31" zoomScale="120" zoomScaleNormal="110" zoomScaleSheetLayoutView="120" workbookViewId="0">
      <selection activeCell="K11" sqref="K11"/>
    </sheetView>
  </sheetViews>
  <sheetFormatPr defaultColWidth="7.88671875" defaultRowHeight="16.5"/>
  <cols>
    <col min="1" max="4" width="1.77734375" style="22" customWidth="1"/>
    <col min="5" max="15" width="7.88671875" style="22" customWidth="1"/>
    <col min="16" max="16" width="20.44140625" style="22" customWidth="1"/>
    <col min="17" max="16384" width="7.88671875" style="22"/>
  </cols>
  <sheetData>
    <row r="1" spans="1:16" ht="39.950000000000003" customHeight="1">
      <c r="A1" s="128" t="s">
        <v>64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</row>
    <row r="2" spans="1:16" ht="18" customHeight="1"/>
    <row r="3" spans="1:16" ht="18.75" customHeight="1">
      <c r="A3" s="23" t="s">
        <v>65</v>
      </c>
      <c r="B3" s="24" t="s">
        <v>66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ht="18.75" customHeight="1">
      <c r="A4" s="25"/>
      <c r="B4" s="26" t="s">
        <v>187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</row>
    <row r="5" spans="1:16" ht="18.75" customHeight="1">
      <c r="A5" s="25"/>
      <c r="B5" s="25" t="s">
        <v>137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</row>
    <row r="6" spans="1:16" ht="18.75" customHeight="1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</row>
    <row r="7" spans="1:16" ht="18.75" customHeight="1">
      <c r="A7" s="23" t="s">
        <v>67</v>
      </c>
      <c r="B7" s="24" t="s">
        <v>68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</row>
    <row r="8" spans="1:16" ht="18.75" customHeight="1">
      <c r="A8" s="25"/>
      <c r="B8" s="25" t="s">
        <v>69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</row>
    <row r="9" spans="1:16" ht="18.75" customHeight="1">
      <c r="A9" s="25"/>
      <c r="B9" s="25" t="s">
        <v>70</v>
      </c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</row>
    <row r="10" spans="1:16" ht="18.75" customHeight="1">
      <c r="A10" s="25"/>
      <c r="B10" s="25" t="s">
        <v>71</v>
      </c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</row>
    <row r="11" spans="1:16" ht="18.75" customHeight="1">
      <c r="A11" s="25"/>
      <c r="B11" s="25" t="s">
        <v>72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</row>
    <row r="12" spans="1:16" ht="18.75" customHeight="1">
      <c r="A12" s="25"/>
      <c r="B12" s="25" t="s">
        <v>73</v>
      </c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</row>
    <row r="13" spans="1:16" ht="18.75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</row>
    <row r="14" spans="1:16" ht="18.75" customHeight="1">
      <c r="A14" s="23" t="s">
        <v>74</v>
      </c>
      <c r="B14" s="24" t="s">
        <v>75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</row>
    <row r="15" spans="1:16" ht="18.75" customHeight="1">
      <c r="A15" s="25"/>
      <c r="B15" s="25" t="s">
        <v>76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</row>
    <row r="16" spans="1:16" ht="18.75" customHeight="1">
      <c r="A16" s="25"/>
      <c r="B16" s="25" t="s">
        <v>77</v>
      </c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</row>
    <row r="17" spans="1:16" ht="18.75" customHeight="1">
      <c r="A17" s="25"/>
      <c r="B17" s="25"/>
      <c r="C17" s="25" t="s">
        <v>78</v>
      </c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</row>
    <row r="18" spans="1:16" ht="18.75" customHeight="1">
      <c r="A18" s="25"/>
      <c r="B18" s="25"/>
      <c r="C18" s="25"/>
      <c r="D18" s="25" t="s">
        <v>79</v>
      </c>
      <c r="E18" s="25" t="s">
        <v>138</v>
      </c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</row>
    <row r="19" spans="1:16" ht="18.75" customHeight="1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</row>
    <row r="20" spans="1:16" ht="18.75" customHeight="1">
      <c r="A20" s="25"/>
      <c r="B20" s="25"/>
      <c r="C20" s="25" t="s">
        <v>80</v>
      </c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</row>
    <row r="21" spans="1:16" ht="18.75" customHeight="1">
      <c r="A21" s="25"/>
      <c r="B21" s="25"/>
      <c r="C21" s="25"/>
      <c r="D21" s="25" t="s">
        <v>140</v>
      </c>
      <c r="E21" s="25" t="s">
        <v>139</v>
      </c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</row>
    <row r="22" spans="1:16" ht="18.75" customHeight="1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</row>
    <row r="23" spans="1:16" ht="18.75" customHeight="1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</row>
    <row r="24" spans="1:16" ht="39.950000000000003" customHeight="1">
      <c r="A24" s="128" t="s">
        <v>64</v>
      </c>
      <c r="B24" s="128"/>
      <c r="C24" s="128"/>
      <c r="D24" s="128"/>
      <c r="E24" s="128"/>
      <c r="F24" s="128"/>
      <c r="G24" s="128"/>
      <c r="H24" s="128"/>
      <c r="I24" s="128"/>
      <c r="J24" s="128"/>
      <c r="K24" s="128"/>
      <c r="L24" s="128"/>
      <c r="M24" s="128"/>
      <c r="N24" s="128"/>
      <c r="O24" s="128"/>
      <c r="P24" s="128"/>
    </row>
    <row r="25" spans="1:16" ht="18.75" customHeight="1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</row>
    <row r="26" spans="1:16" ht="18.75" customHeight="1">
      <c r="A26" s="25"/>
      <c r="B26" s="25"/>
      <c r="C26" s="25" t="s">
        <v>81</v>
      </c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</row>
    <row r="27" spans="1:16" ht="18.75" customHeight="1">
      <c r="A27" s="25"/>
      <c r="B27" s="25"/>
      <c r="C27" s="25"/>
      <c r="D27" s="25" t="s">
        <v>82</v>
      </c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</row>
    <row r="28" spans="1:16" ht="18.75" customHeight="1">
      <c r="A28" s="25"/>
      <c r="B28" s="25"/>
      <c r="C28" s="25"/>
      <c r="D28" s="25" t="s">
        <v>83</v>
      </c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</row>
    <row r="29" spans="1:16" ht="18.75" customHeight="1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</row>
    <row r="30" spans="1:16" ht="18.75" customHeight="1">
      <c r="A30" s="25"/>
      <c r="B30" s="25" t="s">
        <v>84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</row>
    <row r="31" spans="1:16" ht="18.75" customHeight="1">
      <c r="A31" s="25"/>
      <c r="B31" s="25"/>
      <c r="C31" s="25" t="s">
        <v>85</v>
      </c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</row>
    <row r="32" spans="1:16" ht="18.75" customHeight="1">
      <c r="A32" s="25"/>
      <c r="B32" s="25"/>
      <c r="C32" s="25"/>
      <c r="D32" s="25" t="s">
        <v>86</v>
      </c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</row>
    <row r="33" spans="1:16" ht="18.75" customHeight="1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  <row r="34" spans="1:16" ht="18.75" customHeight="1">
      <c r="A34" s="25"/>
      <c r="B34" s="25"/>
      <c r="C34" s="25" t="s">
        <v>87</v>
      </c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</row>
    <row r="35" spans="1:16" ht="18.75" customHeight="1">
      <c r="A35" s="25"/>
      <c r="B35" s="25"/>
      <c r="C35" s="25"/>
      <c r="D35" s="25" t="s">
        <v>88</v>
      </c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</row>
    <row r="36" spans="1:16" ht="18.75" customHeight="1">
      <c r="A36" s="25"/>
      <c r="B36" s="25"/>
      <c r="C36" s="25"/>
      <c r="D36" s="25" t="s">
        <v>89</v>
      </c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</row>
    <row r="37" spans="1:16" ht="18.75" customHeight="1">
      <c r="A37" s="25"/>
      <c r="B37" s="25"/>
      <c r="C37" s="25"/>
      <c r="D37" s="25" t="s">
        <v>90</v>
      </c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</row>
    <row r="38" spans="1:16" ht="18.75" customHeight="1">
      <c r="A38" s="25"/>
      <c r="B38" s="25"/>
      <c r="C38" s="25"/>
      <c r="D38" s="25" t="s">
        <v>90</v>
      </c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</row>
    <row r="39" spans="1:16" ht="18.75" customHeight="1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</row>
    <row r="40" spans="1:16" ht="18.75" customHeight="1">
      <c r="A40" s="25"/>
      <c r="B40" s="25" t="s">
        <v>91</v>
      </c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</row>
    <row r="41" spans="1:16" ht="18.75" customHeight="1">
      <c r="A41" s="25"/>
      <c r="B41" s="25"/>
      <c r="C41" s="25" t="s">
        <v>92</v>
      </c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</row>
    <row r="42" spans="1:16" ht="18.75" customHeight="1">
      <c r="A42" s="25"/>
      <c r="B42" s="25"/>
      <c r="C42" s="25" t="s">
        <v>93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</row>
    <row r="43" spans="1:16" ht="18.75" customHeight="1">
      <c r="A43" s="25"/>
      <c r="B43" s="25"/>
      <c r="C43" s="25" t="s">
        <v>94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</row>
    <row r="44" spans="1:16" ht="18.75" customHeight="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</row>
    <row r="45" spans="1:16" ht="18.75" customHeight="1">
      <c r="A45" s="25"/>
      <c r="B45" s="25" t="s">
        <v>95</v>
      </c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</row>
    <row r="46" spans="1:16" ht="18.75" customHeight="1">
      <c r="A46" s="25"/>
      <c r="B46" s="25"/>
      <c r="C46" s="25" t="s">
        <v>96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</row>
    <row r="47" spans="1:16" ht="18.75" customHeight="1">
      <c r="A47" s="25"/>
      <c r="B47" s="25"/>
      <c r="C47" s="25"/>
      <c r="D47" s="25" t="s">
        <v>97</v>
      </c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</row>
    <row r="48" spans="1:16" ht="18.75" customHeight="1">
      <c r="A48" s="25"/>
      <c r="B48" s="25"/>
      <c r="C48" s="25"/>
      <c r="D48" s="25" t="s">
        <v>98</v>
      </c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</row>
    <row r="49" spans="1:16" ht="39.950000000000003" customHeight="1">
      <c r="A49" s="128" t="s">
        <v>64</v>
      </c>
      <c r="B49" s="128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</row>
    <row r="50" spans="1:16" ht="18.75" customHeight="1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</row>
    <row r="51" spans="1:16" ht="18.75" customHeight="1">
      <c r="A51" s="24" t="s">
        <v>99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6" ht="18.75" customHeight="1">
      <c r="A52" s="25"/>
      <c r="B52" s="25" t="s">
        <v>100</v>
      </c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</row>
    <row r="53" spans="1:16" ht="18.75" customHeight="1">
      <c r="A53" s="25"/>
      <c r="B53" s="25"/>
      <c r="C53" s="25" t="s">
        <v>101</v>
      </c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</row>
    <row r="54" spans="1:16" ht="18.75" customHeight="1">
      <c r="A54" s="25"/>
      <c r="B54" s="25"/>
      <c r="C54" s="25" t="s">
        <v>102</v>
      </c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</row>
    <row r="55" spans="1:16" ht="18.75" customHeight="1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</row>
    <row r="56" spans="1:16" ht="18.75" customHeight="1">
      <c r="A56" s="25"/>
      <c r="B56" s="25" t="s">
        <v>103</v>
      </c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</row>
    <row r="57" spans="1:16" ht="18.75" customHeight="1">
      <c r="A57" s="25"/>
      <c r="B57" s="25"/>
      <c r="C57" s="25" t="s">
        <v>104</v>
      </c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</row>
    <row r="58" spans="1:16" ht="18.75" customHeight="1">
      <c r="A58" s="25"/>
      <c r="B58" s="25"/>
      <c r="C58" s="25" t="s">
        <v>105</v>
      </c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</row>
    <row r="59" spans="1:16" ht="18.75" customHeight="1">
      <c r="A59" s="25"/>
      <c r="B59" s="25"/>
      <c r="C59" s="25" t="s">
        <v>106</v>
      </c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</row>
    <row r="60" spans="1:16" ht="18.75" customHeight="1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</row>
    <row r="61" spans="1:16" ht="18.75" customHeight="1">
      <c r="A61" s="25"/>
      <c r="B61" s="25" t="s">
        <v>107</v>
      </c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</row>
    <row r="62" spans="1:16" ht="18.75" customHeight="1">
      <c r="A62" s="25"/>
      <c r="B62" s="25"/>
      <c r="C62" s="25" t="s">
        <v>108</v>
      </c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</row>
    <row r="63" spans="1:16" ht="18.75" customHeight="1">
      <c r="A63" s="25"/>
      <c r="B63" s="25"/>
      <c r="C63" s="25"/>
      <c r="D63" s="25" t="s">
        <v>109</v>
      </c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</row>
    <row r="64" spans="1:16" ht="18.75" customHeight="1">
      <c r="A64" s="25"/>
      <c r="B64" s="25"/>
      <c r="C64" s="25" t="s">
        <v>110</v>
      </c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</row>
    <row r="65" spans="1:16" ht="18.75" customHeight="1">
      <c r="A65" s="25"/>
      <c r="B65" s="25"/>
      <c r="C65" s="25"/>
      <c r="D65" s="25" t="s">
        <v>111</v>
      </c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</row>
    <row r="66" spans="1:16" ht="18.75" customHeight="1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1:16" ht="18.75" customHeight="1">
      <c r="A67" s="25"/>
      <c r="B67" s="25" t="s">
        <v>112</v>
      </c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</row>
    <row r="68" spans="1:16" ht="18.75" customHeight="1">
      <c r="A68" s="25"/>
      <c r="B68" s="25"/>
      <c r="C68" s="25" t="s">
        <v>113</v>
      </c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</row>
    <row r="69" spans="1:16" ht="18.75" customHeight="1">
      <c r="A69" s="25"/>
      <c r="B69" s="25"/>
      <c r="C69" s="25" t="s">
        <v>114</v>
      </c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</row>
    <row r="70" spans="1:16" ht="18.75" customHeight="1">
      <c r="A70" s="25"/>
      <c r="B70" s="25"/>
      <c r="C70" s="25" t="s">
        <v>115</v>
      </c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</row>
    <row r="71" spans="1:16" ht="18.75" customHeight="1">
      <c r="A71" s="25"/>
      <c r="B71" s="25"/>
      <c r="C71" s="25"/>
      <c r="D71" s="25" t="s">
        <v>116</v>
      </c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</row>
    <row r="72" spans="1:16" ht="18.75" customHeight="1">
      <c r="A72" s="25"/>
      <c r="B72" s="25"/>
      <c r="C72" s="25" t="s">
        <v>117</v>
      </c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</row>
    <row r="73" spans="1:16" ht="18.75" customHeight="1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</row>
    <row r="74" spans="1:16" ht="39.950000000000003" customHeight="1">
      <c r="A74" s="128" t="s">
        <v>118</v>
      </c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</row>
    <row r="75" spans="1:16" ht="18.75" customHeight="1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</row>
    <row r="76" spans="1:16" ht="18.75" customHeight="1">
      <c r="A76" s="23" t="s">
        <v>119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</row>
    <row r="77" spans="1:16" ht="18.75" customHeight="1">
      <c r="A77" s="25"/>
      <c r="B77" s="26" t="s">
        <v>120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</row>
    <row r="78" spans="1:16" ht="18.75" customHeight="1">
      <c r="A78" s="25"/>
      <c r="B78" s="25" t="s">
        <v>28</v>
      </c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</row>
    <row r="79" spans="1:16" ht="18.75" customHeight="1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</row>
    <row r="80" spans="1:16" ht="18.75" customHeight="1">
      <c r="A80" s="24" t="s">
        <v>121</v>
      </c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</row>
    <row r="81" spans="1:16" ht="18.75" customHeight="1">
      <c r="A81" s="25"/>
      <c r="B81" s="25" t="s">
        <v>122</v>
      </c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</row>
    <row r="82" spans="1:16" ht="18.75" customHeight="1">
      <c r="A82" s="25"/>
      <c r="B82" s="25" t="s">
        <v>123</v>
      </c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</row>
    <row r="83" spans="1:16" ht="18.75" customHeight="1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</row>
    <row r="84" spans="1:16" ht="18.75" customHeight="1">
      <c r="A84" s="24" t="s">
        <v>124</v>
      </c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</row>
    <row r="85" spans="1:16" ht="18.75" customHeight="1">
      <c r="A85" s="25"/>
      <c r="B85" s="25" t="s">
        <v>125</v>
      </c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</row>
    <row r="86" spans="1:16" ht="18.75" customHeight="1">
      <c r="A86" s="25"/>
      <c r="B86" s="25" t="s">
        <v>126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spans="1:16" ht="18.75" customHeight="1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</row>
    <row r="88" spans="1:16" ht="18.75" customHeight="1">
      <c r="A88" s="24" t="s">
        <v>127</v>
      </c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</row>
    <row r="89" spans="1:16" ht="18.75" customHeight="1">
      <c r="A89" s="25"/>
      <c r="B89" s="25" t="s">
        <v>128</v>
      </c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</row>
    <row r="90" spans="1:16" ht="18.75" customHeight="1">
      <c r="A90" s="25"/>
      <c r="B90" s="25" t="s">
        <v>129</v>
      </c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</row>
    <row r="91" spans="1:16" ht="18.75" customHeight="1">
      <c r="A91" s="25"/>
      <c r="B91" s="25" t="s">
        <v>130</v>
      </c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</row>
    <row r="92" spans="1:16" ht="18.75" customHeight="1">
      <c r="A92" s="25"/>
      <c r="B92" s="25" t="s">
        <v>131</v>
      </c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</row>
    <row r="93" spans="1:16" ht="18.75" customHeight="1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</row>
    <row r="94" spans="1:16" ht="18.75" customHeight="1">
      <c r="A94" s="24" t="s">
        <v>132</v>
      </c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</row>
    <row r="95" spans="1:16" ht="18.75" customHeight="1">
      <c r="A95" s="25"/>
      <c r="B95" s="25" t="s">
        <v>133</v>
      </c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</row>
    <row r="96" spans="1:16" ht="18.75" customHeight="1">
      <c r="A96" s="25"/>
      <c r="B96" s="25" t="s">
        <v>134</v>
      </c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</row>
    <row r="97" spans="1:16" ht="18.75" customHeight="1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</row>
    <row r="98" spans="1:16" ht="18.75" customHeight="1"/>
    <row r="99" spans="1:16" ht="18.75" customHeight="1"/>
    <row r="100" spans="1:16" ht="18.75" customHeight="1"/>
    <row r="101" spans="1:16" ht="18.75" customHeight="1"/>
    <row r="102" spans="1:16" ht="18.75" customHeight="1"/>
    <row r="103" spans="1:16" ht="18.75" customHeight="1"/>
    <row r="104" spans="1:16" ht="18.75" customHeight="1"/>
    <row r="105" spans="1:16" ht="18.75" customHeight="1"/>
    <row r="106" spans="1:16" ht="18.75" customHeight="1"/>
    <row r="107" spans="1:16" ht="18.75" customHeight="1"/>
    <row r="108" spans="1:16" ht="18.75" customHeight="1"/>
    <row r="109" spans="1:16" ht="18.75" customHeight="1"/>
    <row r="110" spans="1:16" ht="18.75" customHeight="1"/>
    <row r="111" spans="1:16" ht="18.75" customHeight="1"/>
  </sheetData>
  <mergeCells count="4">
    <mergeCell ref="A74:P74"/>
    <mergeCell ref="A49:P49"/>
    <mergeCell ref="A24:P24"/>
    <mergeCell ref="A1:P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9" fitToHeight="0" orientation="landscape" r:id="rId1"/>
  <rowBreaks count="2" manualBreakCount="2">
    <brk id="23" max="15" man="1"/>
    <brk id="73" max="1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50"/>
  <sheetViews>
    <sheetView view="pageBreakPreview" zoomScale="85" zoomScaleNormal="100" zoomScaleSheetLayoutView="85" workbookViewId="0">
      <selection activeCell="D18" sqref="D18:E18"/>
    </sheetView>
  </sheetViews>
  <sheetFormatPr defaultColWidth="8" defaultRowHeight="17.25"/>
  <cols>
    <col min="1" max="1" width="13.77734375" style="28" customWidth="1"/>
    <col min="2" max="2" width="18.77734375" style="28" customWidth="1"/>
    <col min="3" max="3" width="13.77734375" style="28" customWidth="1"/>
    <col min="4" max="4" width="18.77734375" style="28" customWidth="1"/>
    <col min="5" max="5" width="13.77734375" style="28" customWidth="1"/>
    <col min="6" max="6" width="18.77734375" style="28" customWidth="1"/>
    <col min="7" max="7" width="13.77734375" style="28" customWidth="1"/>
    <col min="8" max="8" width="18.77734375" style="28" customWidth="1"/>
    <col min="9" max="9" width="23.77734375" style="28" customWidth="1"/>
    <col min="10" max="10" width="5" style="28" customWidth="1"/>
    <col min="11" max="11" width="18.6640625" style="28" customWidth="1"/>
    <col min="12" max="12" width="8.109375" style="28" customWidth="1"/>
    <col min="13" max="13" width="8" style="28" customWidth="1"/>
    <col min="14" max="16384" width="8" style="28"/>
  </cols>
  <sheetData>
    <row r="1" spans="1:9" ht="31.5" customHeight="1" thickBot="1">
      <c r="A1" s="27"/>
      <c r="B1" s="27"/>
      <c r="C1" s="27"/>
      <c r="D1" s="27"/>
      <c r="E1" s="27"/>
      <c r="F1" s="27"/>
      <c r="G1" s="27"/>
      <c r="H1" s="27"/>
      <c r="I1" s="27"/>
    </row>
    <row r="2" spans="1:9" ht="72" customHeight="1" thickBot="1">
      <c r="A2" s="29" t="s">
        <v>141</v>
      </c>
      <c r="B2" s="30"/>
      <c r="C2" s="29" t="s">
        <v>142</v>
      </c>
      <c r="D2" s="30"/>
      <c r="E2" s="29" t="s">
        <v>143</v>
      </c>
      <c r="F2" s="30"/>
      <c r="G2" s="29" t="s">
        <v>144</v>
      </c>
      <c r="H2" s="30"/>
      <c r="I2" s="31" t="s">
        <v>179</v>
      </c>
    </row>
    <row r="3" spans="1:9" ht="12" customHeight="1">
      <c r="A3" s="32"/>
      <c r="B3" s="33"/>
      <c r="C3" s="33"/>
      <c r="D3" s="33"/>
      <c r="E3" s="33"/>
      <c r="F3" s="33"/>
      <c r="G3" s="33"/>
      <c r="H3" s="33"/>
      <c r="I3" s="34"/>
    </row>
    <row r="4" spans="1:9" ht="12" customHeight="1">
      <c r="A4" s="129"/>
      <c r="B4" s="130"/>
      <c r="C4" s="27"/>
      <c r="D4" s="27"/>
      <c r="E4" s="27"/>
      <c r="F4" s="27"/>
      <c r="G4" s="27"/>
      <c r="H4" s="27"/>
      <c r="I4" s="35"/>
    </row>
    <row r="5" spans="1:9" s="37" customFormat="1" ht="12" customHeight="1">
      <c r="A5" s="36"/>
      <c r="B5" s="27"/>
      <c r="C5" s="27"/>
      <c r="D5" s="27"/>
      <c r="E5" s="27"/>
      <c r="F5" s="27"/>
      <c r="G5" s="27"/>
      <c r="H5" s="27"/>
      <c r="I5" s="35"/>
    </row>
    <row r="6" spans="1:9" s="37" customFormat="1" ht="39.950000000000003" customHeight="1">
      <c r="A6" s="131" t="s">
        <v>184</v>
      </c>
      <c r="B6" s="114"/>
      <c r="C6" s="114"/>
      <c r="D6" s="114"/>
      <c r="E6" s="114"/>
      <c r="F6" s="114"/>
      <c r="G6" s="114"/>
      <c r="H6" s="114"/>
      <c r="I6" s="132"/>
    </row>
    <row r="7" spans="1:9" s="37" customFormat="1" ht="18.95" customHeight="1">
      <c r="A7" s="38"/>
      <c r="B7" s="39"/>
      <c r="C7" s="39"/>
      <c r="D7" s="39"/>
      <c r="E7" s="39"/>
      <c r="F7" s="39"/>
      <c r="G7" s="39"/>
      <c r="H7" s="39"/>
      <c r="I7" s="40"/>
    </row>
    <row r="8" spans="1:9" s="37" customFormat="1" ht="35.1" customHeight="1">
      <c r="A8" s="38"/>
      <c r="B8" s="39"/>
      <c r="C8" s="41" t="s">
        <v>145</v>
      </c>
      <c r="D8" s="133" t="str">
        <f>용역설명서!D8</f>
        <v>: 안양천(국가하천) 충훈고 일원</v>
      </c>
      <c r="E8" s="133"/>
      <c r="F8" s="133"/>
      <c r="G8" s="133"/>
      <c r="H8" s="133"/>
      <c r="I8" s="40"/>
    </row>
    <row r="9" spans="1:9" s="37" customFormat="1" ht="35.1" customHeight="1">
      <c r="A9" s="38"/>
      <c r="B9" s="39"/>
      <c r="C9" s="41" t="s">
        <v>146</v>
      </c>
      <c r="D9" s="134"/>
      <c r="E9" s="134"/>
      <c r="F9" s="134"/>
      <c r="G9" s="134"/>
      <c r="H9" s="134"/>
      <c r="I9" s="40"/>
    </row>
    <row r="10" spans="1:9" ht="35.1" customHeight="1">
      <c r="A10" s="38"/>
      <c r="B10" s="39"/>
      <c r="C10" s="137" t="s">
        <v>147</v>
      </c>
      <c r="D10" s="138"/>
      <c r="E10" s="42">
        <f>예산내역!C8</f>
        <v>202.3</v>
      </c>
      <c r="F10" s="43" t="str">
        <f>'[210]설계설명서 '!H13</f>
        <v>ton</v>
      </c>
      <c r="G10" s="44"/>
      <c r="H10" s="44"/>
      <c r="I10" s="40"/>
    </row>
    <row r="11" spans="1:9" ht="35.1" customHeight="1">
      <c r="A11" s="38"/>
      <c r="B11" s="39"/>
      <c r="C11" s="135"/>
      <c r="D11" s="136"/>
      <c r="E11" s="45"/>
      <c r="F11" s="46"/>
      <c r="G11" s="47"/>
      <c r="H11" s="47"/>
      <c r="I11" s="40"/>
    </row>
    <row r="12" spans="1:9" s="48" customFormat="1" ht="35.1" customHeight="1">
      <c r="A12" s="38"/>
      <c r="B12" s="39"/>
      <c r="G12" s="47"/>
      <c r="H12" s="47"/>
      <c r="I12" s="40"/>
    </row>
    <row r="13" spans="1:9" s="48" customFormat="1" ht="20.100000000000001" customHeight="1">
      <c r="A13" s="38"/>
      <c r="B13" s="39"/>
      <c r="C13" s="49"/>
      <c r="D13" s="142"/>
      <c r="E13" s="142"/>
      <c r="F13" s="142"/>
      <c r="G13" s="142"/>
      <c r="H13" s="142"/>
      <c r="I13" s="40"/>
    </row>
    <row r="14" spans="1:9" s="48" customFormat="1" ht="39" customHeight="1">
      <c r="A14" s="38"/>
      <c r="B14" s="39"/>
      <c r="C14" s="41" t="s">
        <v>148</v>
      </c>
      <c r="D14" s="134" t="s">
        <v>175</v>
      </c>
      <c r="E14" s="134"/>
      <c r="F14" s="134"/>
      <c r="G14" s="134"/>
      <c r="H14" s="134"/>
      <c r="I14" s="40"/>
    </row>
    <row r="15" spans="1:9" ht="39.950000000000003" customHeight="1">
      <c r="A15" s="38"/>
      <c r="B15" s="39"/>
      <c r="C15" s="49"/>
      <c r="D15" s="50"/>
      <c r="E15" s="50"/>
      <c r="F15" s="50"/>
      <c r="G15" s="50"/>
      <c r="H15" s="50"/>
      <c r="I15" s="40"/>
    </row>
    <row r="16" spans="1:9" ht="39.950000000000003" customHeight="1">
      <c r="A16" s="38"/>
      <c r="B16" s="39"/>
      <c r="C16" s="41" t="s">
        <v>149</v>
      </c>
      <c r="D16" s="143"/>
      <c r="E16" s="143"/>
      <c r="F16" s="140" t="str">
        <f>CONCATENATE("일금 ",NUMBERSTRING(D16,1),"원")</f>
        <v>일금 영원</v>
      </c>
      <c r="G16" s="140"/>
      <c r="H16" s="140"/>
      <c r="I16" s="40"/>
    </row>
    <row r="17" spans="1:9" ht="39.950000000000003" customHeight="1">
      <c r="A17" s="38"/>
      <c r="B17" s="39"/>
      <c r="C17" s="41" t="s">
        <v>150</v>
      </c>
      <c r="D17" s="143"/>
      <c r="E17" s="143"/>
      <c r="F17" s="140" t="str">
        <f>CONCATENATE("일금 ",NUMBERSTRING(D17,1),"원")</f>
        <v>일금 영원</v>
      </c>
      <c r="G17" s="140"/>
      <c r="H17" s="140"/>
      <c r="I17" s="40"/>
    </row>
    <row r="18" spans="1:9" ht="39.950000000000003" customHeight="1">
      <c r="A18" s="38"/>
      <c r="B18" s="39"/>
      <c r="C18" s="41" t="s">
        <v>151</v>
      </c>
      <c r="D18" s="139"/>
      <c r="E18" s="139"/>
      <c r="F18" s="140" t="str">
        <f>CONCATENATE("일금 ",NUMBERSTRING(D18,1),"원")</f>
        <v>일금 영원</v>
      </c>
      <c r="G18" s="140"/>
      <c r="H18" s="140"/>
      <c r="I18" s="40"/>
    </row>
    <row r="19" spans="1:9" ht="39.950000000000003" customHeight="1" thickBot="1">
      <c r="A19" s="51"/>
      <c r="B19" s="52"/>
      <c r="C19" s="52"/>
      <c r="D19" s="141"/>
      <c r="E19" s="141"/>
      <c r="F19" s="141"/>
      <c r="G19" s="141"/>
      <c r="H19" s="141"/>
      <c r="I19" s="53"/>
    </row>
    <row r="50" s="28" customFormat="1" ht="9.75" customHeight="1"/>
  </sheetData>
  <mergeCells count="15">
    <mergeCell ref="D18:E18"/>
    <mergeCell ref="F18:H18"/>
    <mergeCell ref="D19:H19"/>
    <mergeCell ref="D13:H13"/>
    <mergeCell ref="D14:H14"/>
    <mergeCell ref="D16:E16"/>
    <mergeCell ref="F16:H16"/>
    <mergeCell ref="D17:E17"/>
    <mergeCell ref="F17:H17"/>
    <mergeCell ref="A4:B4"/>
    <mergeCell ref="A6:I6"/>
    <mergeCell ref="D8:H8"/>
    <mergeCell ref="D9:H9"/>
    <mergeCell ref="C11:D11"/>
    <mergeCell ref="C10:D1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26"/>
  <sheetViews>
    <sheetView view="pageBreakPreview" zoomScaleNormal="100" zoomScaleSheetLayoutView="100" workbookViewId="0">
      <selection activeCell="F11" sqref="F11"/>
    </sheetView>
  </sheetViews>
  <sheetFormatPr defaultRowHeight="20.100000000000001" customHeight="1"/>
  <cols>
    <col min="1" max="1" width="12.77734375" style="54" customWidth="1"/>
    <col min="2" max="2" width="13.21875" style="76" customWidth="1"/>
    <col min="3" max="3" width="6.77734375" style="54" customWidth="1"/>
    <col min="4" max="4" width="5.77734375" style="76" customWidth="1"/>
    <col min="5" max="5" width="8.33203125" style="77" customWidth="1"/>
    <col min="6" max="6" width="9.77734375" style="78" customWidth="1"/>
    <col min="7" max="7" width="10" style="77" bestFit="1" customWidth="1"/>
    <col min="8" max="8" width="8.33203125" style="78" customWidth="1"/>
    <col min="9" max="9" width="8.21875" style="77" customWidth="1"/>
    <col min="10" max="10" width="8.33203125" style="78" customWidth="1"/>
    <col min="11" max="11" width="8.33203125" style="77" customWidth="1"/>
    <col min="12" max="12" width="9.77734375" style="78" customWidth="1"/>
    <col min="13" max="13" width="7.88671875" style="54" customWidth="1"/>
    <col min="14" max="14" width="8.88671875" style="54"/>
    <col min="15" max="15" width="9.33203125" style="54" bestFit="1" customWidth="1"/>
    <col min="16" max="16384" width="8.88671875" style="54"/>
  </cols>
  <sheetData>
    <row r="1" spans="1:15" ht="39.950000000000003" customHeight="1">
      <c r="A1" s="144" t="s">
        <v>24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</row>
    <row r="2" spans="1:15" ht="20.100000000000001" customHeight="1">
      <c r="A2" s="55" t="s">
        <v>188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146" t="s">
        <v>135</v>
      </c>
      <c r="M2" s="146"/>
    </row>
    <row r="3" spans="1:15" ht="17.100000000000001" customHeight="1">
      <c r="A3" s="145" t="s">
        <v>0</v>
      </c>
      <c r="B3" s="145" t="s">
        <v>1</v>
      </c>
      <c r="C3" s="145" t="s">
        <v>2</v>
      </c>
      <c r="D3" s="145" t="s">
        <v>3</v>
      </c>
      <c r="E3" s="145" t="s">
        <v>4</v>
      </c>
      <c r="F3" s="145"/>
      <c r="G3" s="145" t="s">
        <v>5</v>
      </c>
      <c r="H3" s="145"/>
      <c r="I3" s="145" t="s">
        <v>6</v>
      </c>
      <c r="J3" s="145"/>
      <c r="K3" s="145" t="s">
        <v>7</v>
      </c>
      <c r="L3" s="145"/>
      <c r="M3" s="145" t="s">
        <v>8</v>
      </c>
    </row>
    <row r="4" spans="1:15" ht="17.100000000000001" customHeight="1">
      <c r="A4" s="145"/>
      <c r="B4" s="145"/>
      <c r="C4" s="145"/>
      <c r="D4" s="145"/>
      <c r="E4" s="57" t="s">
        <v>9</v>
      </c>
      <c r="F4" s="58" t="s">
        <v>10</v>
      </c>
      <c r="G4" s="57" t="s">
        <v>9</v>
      </c>
      <c r="H4" s="58" t="s">
        <v>10</v>
      </c>
      <c r="I4" s="57" t="s">
        <v>9</v>
      </c>
      <c r="J4" s="58" t="s">
        <v>10</v>
      </c>
      <c r="K4" s="57" t="s">
        <v>9</v>
      </c>
      <c r="L4" s="58" t="s">
        <v>10</v>
      </c>
      <c r="M4" s="145"/>
    </row>
    <row r="5" spans="1:15" ht="17.100000000000001" customHeight="1">
      <c r="A5" s="59" t="s">
        <v>37</v>
      </c>
      <c r="B5" s="60"/>
      <c r="C5" s="60">
        <v>1</v>
      </c>
      <c r="D5" s="60" t="s">
        <v>26</v>
      </c>
      <c r="E5" s="61"/>
      <c r="F5" s="62"/>
      <c r="G5" s="61"/>
      <c r="H5" s="63">
        <f>H7+H18</f>
        <v>0</v>
      </c>
      <c r="I5" s="61"/>
      <c r="J5" s="63">
        <f>J7+J18</f>
        <v>0</v>
      </c>
      <c r="K5" s="61"/>
      <c r="L5" s="62"/>
      <c r="M5" s="60"/>
    </row>
    <row r="6" spans="1:15" ht="17.100000000000001" customHeight="1">
      <c r="A6" s="64"/>
      <c r="B6" s="60"/>
      <c r="C6" s="60"/>
      <c r="D6" s="60"/>
      <c r="E6" s="61"/>
      <c r="F6" s="62"/>
      <c r="G6" s="61"/>
      <c r="H6" s="63"/>
      <c r="I6" s="61"/>
      <c r="J6" s="63"/>
      <c r="K6" s="61"/>
      <c r="L6" s="62"/>
      <c r="M6" s="60"/>
    </row>
    <row r="7" spans="1:15" ht="17.100000000000001" customHeight="1">
      <c r="A7" s="64" t="s">
        <v>31</v>
      </c>
      <c r="B7" s="63"/>
      <c r="C7" s="60">
        <v>1</v>
      </c>
      <c r="D7" s="60" t="s">
        <v>26</v>
      </c>
      <c r="E7" s="62"/>
      <c r="F7" s="62"/>
      <c r="G7" s="65"/>
      <c r="H7" s="62"/>
      <c r="I7" s="65"/>
      <c r="J7" s="62"/>
      <c r="K7" s="62"/>
      <c r="L7" s="62"/>
      <c r="M7" s="62"/>
    </row>
    <row r="8" spans="1:15" ht="17.100000000000001" customHeight="1">
      <c r="A8" s="64" t="s">
        <v>27</v>
      </c>
      <c r="B8" s="63"/>
      <c r="C8" s="66">
        <f>SUM(C9:C9)</f>
        <v>202.3</v>
      </c>
      <c r="D8" s="60"/>
      <c r="E8" s="62"/>
      <c r="F8" s="62"/>
      <c r="G8" s="65"/>
      <c r="H8" s="62"/>
      <c r="I8" s="65"/>
      <c r="J8" s="62"/>
      <c r="K8" s="62"/>
      <c r="L8" s="62"/>
      <c r="M8" s="67"/>
    </row>
    <row r="9" spans="1:15" ht="17.100000000000001" customHeight="1">
      <c r="A9" s="68" t="s">
        <v>36</v>
      </c>
      <c r="B9" s="63"/>
      <c r="C9" s="66">
        <f>수량산출서!F23</f>
        <v>202.3</v>
      </c>
      <c r="D9" s="60" t="s">
        <v>23</v>
      </c>
      <c r="E9" s="62"/>
      <c r="F9" s="62"/>
      <c r="G9" s="65"/>
      <c r="H9" s="62"/>
      <c r="I9" s="65"/>
      <c r="J9" s="62"/>
      <c r="K9" s="62"/>
      <c r="L9" s="62"/>
      <c r="M9" s="62"/>
    </row>
    <row r="10" spans="1:15" ht="17.100000000000001" customHeight="1">
      <c r="A10" s="68"/>
      <c r="B10" s="60"/>
      <c r="C10" s="66"/>
      <c r="D10" s="60"/>
      <c r="E10" s="62"/>
      <c r="F10" s="62"/>
      <c r="G10" s="65"/>
      <c r="H10" s="62"/>
      <c r="I10" s="65"/>
      <c r="J10" s="62"/>
      <c r="K10" s="62"/>
      <c r="L10" s="62"/>
      <c r="M10" s="62"/>
    </row>
    <row r="11" spans="1:15" ht="17.100000000000001" customHeight="1">
      <c r="A11" s="68"/>
      <c r="B11" s="60"/>
      <c r="C11" s="66"/>
      <c r="D11" s="60"/>
      <c r="E11" s="62"/>
      <c r="F11" s="62"/>
      <c r="G11" s="65"/>
      <c r="H11" s="62"/>
      <c r="I11" s="65"/>
      <c r="J11" s="62"/>
      <c r="K11" s="62"/>
      <c r="L11" s="62"/>
      <c r="M11" s="62"/>
    </row>
    <row r="12" spans="1:15" ht="17.100000000000001" customHeight="1">
      <c r="A12" s="68"/>
      <c r="B12" s="60"/>
      <c r="C12" s="66"/>
      <c r="D12" s="60"/>
      <c r="E12" s="62"/>
      <c r="F12" s="62"/>
      <c r="G12" s="65"/>
      <c r="H12" s="62"/>
      <c r="I12" s="65"/>
      <c r="J12" s="62"/>
      <c r="K12" s="62"/>
      <c r="L12" s="62"/>
      <c r="M12" s="62"/>
    </row>
    <row r="13" spans="1:15" ht="17.100000000000001" customHeight="1">
      <c r="A13" s="68"/>
      <c r="B13" s="60"/>
      <c r="C13" s="66"/>
      <c r="D13" s="60"/>
      <c r="E13" s="62"/>
      <c r="F13" s="62"/>
      <c r="G13" s="65"/>
      <c r="H13" s="62"/>
      <c r="I13" s="65"/>
      <c r="J13" s="62"/>
      <c r="K13" s="62"/>
      <c r="L13" s="62"/>
      <c r="M13" s="62"/>
    </row>
    <row r="14" spans="1:15" ht="17.100000000000001" customHeight="1">
      <c r="A14" s="64" t="s">
        <v>25</v>
      </c>
      <c r="B14" s="60"/>
      <c r="C14" s="66">
        <f>SUM(C15:C17)</f>
        <v>202.3</v>
      </c>
      <c r="D14" s="60"/>
      <c r="E14" s="62"/>
      <c r="F14" s="62"/>
      <c r="G14" s="65"/>
      <c r="H14" s="62"/>
      <c r="I14" s="65"/>
      <c r="J14" s="62"/>
      <c r="K14" s="62"/>
      <c r="L14" s="62"/>
      <c r="M14" s="62"/>
    </row>
    <row r="15" spans="1:15" ht="17.100000000000001" customHeight="1">
      <c r="A15" s="68" t="s">
        <v>36</v>
      </c>
      <c r="B15" s="63"/>
      <c r="C15" s="66">
        <f>C9</f>
        <v>202.3</v>
      </c>
      <c r="D15" s="60" t="s">
        <v>23</v>
      </c>
      <c r="E15" s="62"/>
      <c r="F15" s="62"/>
      <c r="G15" s="65"/>
      <c r="H15" s="62"/>
      <c r="I15" s="65"/>
      <c r="J15" s="62"/>
      <c r="K15" s="62"/>
      <c r="L15" s="62"/>
      <c r="M15" s="62"/>
      <c r="O15" s="69"/>
    </row>
    <row r="16" spans="1:15" ht="17.100000000000001" customHeight="1">
      <c r="A16" s="68"/>
      <c r="B16" s="60"/>
      <c r="C16" s="70"/>
      <c r="D16" s="60"/>
      <c r="E16" s="62"/>
      <c r="F16" s="62"/>
      <c r="G16" s="65"/>
      <c r="H16" s="62"/>
      <c r="I16" s="65"/>
      <c r="J16" s="62"/>
      <c r="K16" s="62"/>
      <c r="L16" s="62"/>
      <c r="M16" s="62"/>
    </row>
    <row r="17" spans="1:13" ht="17.100000000000001" customHeight="1">
      <c r="A17" s="68"/>
      <c r="B17" s="60"/>
      <c r="C17" s="71"/>
      <c r="D17" s="60"/>
      <c r="E17" s="62"/>
      <c r="F17" s="62"/>
      <c r="G17" s="72"/>
      <c r="H17" s="73"/>
      <c r="I17" s="72"/>
      <c r="J17" s="73"/>
      <c r="K17" s="73"/>
      <c r="L17" s="62"/>
      <c r="M17" s="62"/>
    </row>
    <row r="18" spans="1:13" ht="17.100000000000001" customHeight="1">
      <c r="A18" s="64"/>
      <c r="B18" s="60"/>
      <c r="C18" s="70"/>
      <c r="D18" s="60"/>
      <c r="E18" s="65"/>
      <c r="F18" s="62"/>
      <c r="G18" s="65"/>
      <c r="H18" s="62"/>
      <c r="I18" s="65"/>
      <c r="J18" s="62"/>
      <c r="K18" s="65"/>
      <c r="L18" s="62"/>
      <c r="M18" s="62"/>
    </row>
    <row r="19" spans="1:13" ht="17.100000000000001" customHeight="1">
      <c r="A19" s="64"/>
      <c r="B19" s="60"/>
      <c r="C19" s="70"/>
      <c r="D19" s="60"/>
      <c r="E19" s="62"/>
      <c r="F19" s="62" t="s">
        <v>38</v>
      </c>
      <c r="G19" s="65"/>
      <c r="H19" s="62"/>
      <c r="I19" s="65"/>
      <c r="J19" s="62"/>
      <c r="K19" s="62"/>
      <c r="L19" s="62"/>
      <c r="M19" s="62"/>
    </row>
    <row r="20" spans="1:13" ht="17.100000000000001" customHeight="1">
      <c r="A20" s="74"/>
      <c r="B20" s="60"/>
      <c r="C20" s="70"/>
      <c r="D20" s="60"/>
      <c r="E20" s="65"/>
      <c r="F20" s="62"/>
      <c r="G20" s="65"/>
      <c r="H20" s="62"/>
      <c r="I20" s="65"/>
      <c r="J20" s="62"/>
      <c r="K20" s="65"/>
      <c r="L20" s="62"/>
      <c r="M20" s="62"/>
    </row>
    <row r="21" spans="1:13" ht="17.100000000000001" customHeight="1">
      <c r="A21" s="74"/>
      <c r="B21" s="60"/>
      <c r="C21" s="70"/>
      <c r="D21" s="60"/>
      <c r="E21" s="65"/>
      <c r="F21" s="62"/>
      <c r="G21" s="65"/>
      <c r="H21" s="62"/>
      <c r="I21" s="65"/>
      <c r="J21" s="62"/>
      <c r="K21" s="65"/>
      <c r="L21" s="62"/>
      <c r="M21" s="62"/>
    </row>
    <row r="22" spans="1:13" ht="17.100000000000001" customHeight="1">
      <c r="A22" s="74"/>
      <c r="B22" s="60"/>
      <c r="C22" s="70"/>
      <c r="D22" s="60"/>
      <c r="E22" s="65"/>
      <c r="F22" s="62"/>
      <c r="G22" s="65"/>
      <c r="H22" s="62"/>
      <c r="I22" s="65"/>
      <c r="J22" s="62"/>
      <c r="K22" s="65"/>
      <c r="L22" s="62"/>
      <c r="M22" s="62"/>
    </row>
    <row r="23" spans="1:13" ht="17.100000000000001" customHeight="1">
      <c r="A23" s="74"/>
      <c r="B23" s="60"/>
      <c r="C23" s="70"/>
      <c r="D23" s="60"/>
      <c r="E23" s="65"/>
      <c r="F23" s="62"/>
      <c r="G23" s="65"/>
      <c r="H23" s="62"/>
      <c r="I23" s="65"/>
      <c r="J23" s="62"/>
      <c r="K23" s="65"/>
      <c r="L23" s="62"/>
      <c r="M23" s="62"/>
    </row>
    <row r="24" spans="1:13" ht="17.100000000000001" customHeight="1">
      <c r="A24" s="74"/>
      <c r="B24" s="60"/>
      <c r="C24" s="70"/>
      <c r="D24" s="60"/>
      <c r="E24" s="65"/>
      <c r="F24" s="62"/>
      <c r="G24" s="65"/>
      <c r="H24" s="62"/>
      <c r="I24" s="65"/>
      <c r="J24" s="62"/>
      <c r="K24" s="65"/>
      <c r="L24" s="62"/>
      <c r="M24" s="62"/>
    </row>
    <row r="25" spans="1:13" ht="17.100000000000001" customHeight="1">
      <c r="A25" s="74"/>
      <c r="B25" s="60"/>
      <c r="C25" s="70"/>
      <c r="D25" s="60"/>
      <c r="E25" s="65"/>
      <c r="F25" s="62"/>
      <c r="G25" s="65"/>
      <c r="H25" s="62"/>
      <c r="I25" s="65"/>
      <c r="J25" s="62"/>
      <c r="K25" s="65"/>
      <c r="L25" s="62"/>
      <c r="M25" s="62"/>
    </row>
    <row r="26" spans="1:13" ht="17.100000000000001" customHeight="1">
      <c r="A26" s="75"/>
      <c r="B26" s="60"/>
      <c r="C26" s="70"/>
      <c r="D26" s="60"/>
      <c r="E26" s="65"/>
      <c r="F26" s="62"/>
      <c r="G26" s="65"/>
      <c r="H26" s="62"/>
      <c r="I26" s="65"/>
      <c r="J26" s="62"/>
      <c r="K26" s="65"/>
      <c r="L26" s="62"/>
      <c r="M26" s="62"/>
    </row>
  </sheetData>
  <mergeCells count="11">
    <mergeCell ref="I3:J3"/>
    <mergeCell ref="L2:M2"/>
    <mergeCell ref="K3:L3"/>
    <mergeCell ref="M3:M4"/>
    <mergeCell ref="A1:M1"/>
    <mergeCell ref="A3:A4"/>
    <mergeCell ref="B3:B4"/>
    <mergeCell ref="C3:C4"/>
    <mergeCell ref="D3:D4"/>
    <mergeCell ref="E3:F3"/>
    <mergeCell ref="G3:H3"/>
  </mergeCells>
  <phoneticPr fontId="2" type="noConversion"/>
  <printOptions horizontalCentered="1"/>
  <pageMargins left="0.39370078740157483" right="0.39370078740157483" top="0.59055118110236227" bottom="0.59055118110236227" header="0.31496062992125984" footer="0.31496062992125984"/>
  <pageSetup paperSize="9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5"/>
  <sheetViews>
    <sheetView view="pageBreakPreview" zoomScale="115" zoomScaleNormal="100" zoomScaleSheetLayoutView="115" workbookViewId="0">
      <selection activeCell="K17" sqref="K17"/>
    </sheetView>
  </sheetViews>
  <sheetFormatPr defaultRowHeight="13.5"/>
  <cols>
    <col min="1" max="1" width="7.77734375" customWidth="1"/>
    <col min="2" max="2" width="10.77734375" customWidth="1"/>
    <col min="3" max="3" width="16.5546875" customWidth="1"/>
    <col min="4" max="7" width="10.77734375" customWidth="1"/>
    <col min="8" max="8" width="18.21875" customWidth="1"/>
  </cols>
  <sheetData>
    <row r="1" spans="1:8" ht="39.950000000000003" customHeight="1">
      <c r="A1" s="152" t="s">
        <v>152</v>
      </c>
      <c r="B1" s="152"/>
      <c r="C1" s="152"/>
      <c r="D1" s="152"/>
      <c r="E1" s="152"/>
      <c r="F1" s="152"/>
      <c r="G1" s="152"/>
      <c r="H1" s="152"/>
    </row>
    <row r="2" spans="1:8" ht="31.5">
      <c r="A2" s="153" t="s">
        <v>178</v>
      </c>
      <c r="B2" s="153"/>
      <c r="C2" s="7"/>
      <c r="D2" s="6"/>
      <c r="E2" s="6"/>
      <c r="F2" s="6"/>
      <c r="G2" s="6"/>
      <c r="H2" s="6"/>
    </row>
    <row r="3" spans="1:8" ht="31.5">
      <c r="A3" s="5"/>
      <c r="B3" s="6"/>
      <c r="C3" s="6"/>
      <c r="D3" s="6"/>
      <c r="E3" s="6"/>
      <c r="F3" s="6"/>
      <c r="G3" s="6"/>
      <c r="H3" s="6"/>
    </row>
    <row r="4" spans="1:8" ht="31.5">
      <c r="A4" s="5"/>
      <c r="B4" s="6"/>
      <c r="C4" s="6"/>
      <c r="D4" s="6"/>
      <c r="E4" s="6"/>
      <c r="F4" s="6"/>
      <c r="G4" s="6"/>
      <c r="H4" s="6"/>
    </row>
    <row r="5" spans="1:8" ht="31.5">
      <c r="A5" s="5"/>
      <c r="B5" s="6"/>
      <c r="C5" s="6"/>
      <c r="D5" s="6"/>
      <c r="E5" s="6"/>
      <c r="F5" s="6"/>
      <c r="G5" s="6"/>
      <c r="H5" s="6"/>
    </row>
    <row r="6" spans="1:8" ht="31.5">
      <c r="A6" s="5"/>
      <c r="B6" s="6"/>
      <c r="C6" s="6"/>
      <c r="D6" s="6"/>
      <c r="E6" s="6"/>
      <c r="F6" s="6"/>
      <c r="G6" s="6"/>
      <c r="H6" s="6"/>
    </row>
    <row r="7" spans="1:8" ht="31.5">
      <c r="A7" s="5"/>
      <c r="B7" s="6"/>
      <c r="C7" s="6"/>
      <c r="D7" s="6"/>
      <c r="E7" s="6"/>
      <c r="F7" s="6"/>
      <c r="G7" s="6"/>
      <c r="H7" s="6"/>
    </row>
    <row r="8" spans="1:8" ht="31.5">
      <c r="A8" s="5"/>
      <c r="B8" s="6"/>
      <c r="C8" s="6"/>
      <c r="D8" s="6"/>
      <c r="E8" s="6"/>
      <c r="F8" s="6"/>
      <c r="G8" s="6"/>
      <c r="H8" s="6"/>
    </row>
    <row r="9" spans="1:8" ht="31.5">
      <c r="A9" s="5"/>
      <c r="B9" s="6"/>
      <c r="C9" s="6"/>
      <c r="D9" s="6"/>
      <c r="E9" s="6"/>
      <c r="F9" s="6"/>
      <c r="G9" s="6"/>
      <c r="H9" s="6"/>
    </row>
    <row r="10" spans="1:8" ht="31.5">
      <c r="A10" s="5"/>
      <c r="B10" s="6"/>
      <c r="C10" s="6"/>
      <c r="D10" s="6"/>
      <c r="E10" s="6"/>
      <c r="F10" s="6"/>
      <c r="G10" s="6"/>
      <c r="H10" s="6"/>
    </row>
    <row r="11" spans="1:8" ht="31.5">
      <c r="A11" s="5"/>
      <c r="B11" s="6"/>
      <c r="C11" s="6"/>
      <c r="D11" s="6"/>
      <c r="E11" s="6"/>
      <c r="F11" s="6"/>
      <c r="G11" s="6"/>
      <c r="H11" s="6"/>
    </row>
    <row r="12" spans="1:8" ht="31.5">
      <c r="A12" s="5"/>
      <c r="B12" s="6"/>
      <c r="C12" s="6"/>
      <c r="D12" s="6"/>
      <c r="E12" s="6"/>
      <c r="F12" s="6"/>
      <c r="G12" s="6"/>
      <c r="H12" s="6"/>
    </row>
    <row r="13" spans="1:8" ht="31.5">
      <c r="A13" s="5"/>
      <c r="B13" s="6"/>
      <c r="C13" s="6"/>
      <c r="D13" s="6"/>
      <c r="E13" s="6"/>
      <c r="F13" s="6"/>
      <c r="G13" s="6"/>
      <c r="H13" s="6"/>
    </row>
    <row r="14" spans="1:8" ht="31.5">
      <c r="A14" s="5"/>
      <c r="B14" s="6"/>
      <c r="C14" s="6"/>
      <c r="D14" s="6"/>
      <c r="E14" s="6"/>
      <c r="F14" s="6"/>
      <c r="G14" s="6"/>
      <c r="H14" s="6"/>
    </row>
    <row r="15" spans="1:8" ht="39.950000000000003" customHeight="1">
      <c r="A15" s="150" t="s">
        <v>153</v>
      </c>
      <c r="B15" s="150"/>
      <c r="C15" s="150"/>
      <c r="D15" s="150"/>
      <c r="E15" s="150"/>
      <c r="F15" s="150"/>
      <c r="G15" s="150"/>
      <c r="H15" s="150"/>
    </row>
    <row r="16" spans="1:8">
      <c r="A16" s="151" t="s">
        <v>154</v>
      </c>
      <c r="B16" s="151"/>
      <c r="C16" s="151"/>
      <c r="D16" s="151" t="s">
        <v>155</v>
      </c>
      <c r="E16" s="151"/>
      <c r="F16" s="101" t="s">
        <v>156</v>
      </c>
      <c r="G16" s="101" t="s">
        <v>157</v>
      </c>
      <c r="H16" s="101" t="s">
        <v>158</v>
      </c>
    </row>
    <row r="17" spans="1:8">
      <c r="A17" s="155" t="s">
        <v>159</v>
      </c>
      <c r="B17" s="155"/>
      <c r="C17" s="13" t="s">
        <v>177</v>
      </c>
      <c r="D17" s="154">
        <v>8092</v>
      </c>
      <c r="E17" s="154"/>
      <c r="F17" s="8">
        <f>G17/D17</f>
        <v>0.58143845773603564</v>
      </c>
      <c r="G17" s="9">
        <v>4705</v>
      </c>
      <c r="H17" s="102"/>
    </row>
    <row r="18" spans="1:8" ht="17.25">
      <c r="A18" s="103" t="s">
        <v>160</v>
      </c>
      <c r="B18" s="10" t="s">
        <v>161</v>
      </c>
      <c r="C18" s="10"/>
      <c r="D18" s="148">
        <f>SUM(D17:E17)</f>
        <v>8092</v>
      </c>
      <c r="E18" s="148"/>
      <c r="F18" s="11"/>
      <c r="G18" s="12">
        <f>ROUNDDOWN(SUM(G17:G17),0)</f>
        <v>4705</v>
      </c>
      <c r="H18" s="104"/>
    </row>
    <row r="19" spans="1:8" ht="17.25">
      <c r="A19" s="105"/>
      <c r="B19" s="106" t="s">
        <v>162</v>
      </c>
      <c r="C19" s="106"/>
      <c r="D19" s="149"/>
      <c r="E19" s="149"/>
      <c r="F19" s="107"/>
      <c r="G19" s="12">
        <f>G18-E23</f>
        <v>4300.3999999999996</v>
      </c>
      <c r="H19" s="108" t="s">
        <v>163</v>
      </c>
    </row>
    <row r="20" spans="1:8" ht="18.75">
      <c r="A20" s="92"/>
      <c r="B20" s="94"/>
      <c r="C20" s="95"/>
      <c r="D20" s="93"/>
      <c r="E20" s="96"/>
      <c r="F20" s="93"/>
      <c r="G20" s="97"/>
      <c r="H20" s="98"/>
    </row>
    <row r="21" spans="1:8" s="91" customFormat="1" ht="39.950000000000003" customHeight="1">
      <c r="A21" s="99"/>
      <c r="B21" s="150" t="s">
        <v>164</v>
      </c>
      <c r="C21" s="150"/>
      <c r="D21" s="150"/>
      <c r="E21" s="150"/>
      <c r="F21" s="150"/>
      <c r="G21" s="150"/>
      <c r="H21" s="150"/>
    </row>
    <row r="22" spans="1:8">
      <c r="A22" s="151" t="s">
        <v>154</v>
      </c>
      <c r="B22" s="151"/>
      <c r="C22" s="101" t="s">
        <v>155</v>
      </c>
      <c r="D22" s="101" t="s">
        <v>156</v>
      </c>
      <c r="E22" s="101" t="s">
        <v>157</v>
      </c>
      <c r="F22" s="101" t="s">
        <v>165</v>
      </c>
      <c r="G22" s="101" t="s">
        <v>158</v>
      </c>
      <c r="H22" s="101" t="s">
        <v>158</v>
      </c>
    </row>
    <row r="23" spans="1:8">
      <c r="A23" s="147" t="s">
        <v>166</v>
      </c>
      <c r="B23" s="147"/>
      <c r="C23" s="11">
        <f>D18*0.5</f>
        <v>4046</v>
      </c>
      <c r="D23" s="107">
        <v>0.1</v>
      </c>
      <c r="E23" s="109">
        <f>ROUNDDOWN(C23*D23,1)</f>
        <v>404.6</v>
      </c>
      <c r="F23" s="110">
        <f>ROUND(E23*0.5,1)</f>
        <v>202.3</v>
      </c>
      <c r="G23" s="108" t="s">
        <v>167</v>
      </c>
      <c r="H23" s="108" t="s">
        <v>168</v>
      </c>
    </row>
    <row r="24" spans="1:8" ht="31.5">
      <c r="A24" s="92"/>
      <c r="B24" s="100"/>
      <c r="C24" s="100"/>
      <c r="D24" s="100"/>
      <c r="E24" s="100"/>
      <c r="F24" s="100"/>
      <c r="G24" s="100"/>
      <c r="H24" s="100"/>
    </row>
    <row r="25" spans="1:8" ht="31.5">
      <c r="A25" s="92"/>
      <c r="B25" s="100"/>
      <c r="C25" s="100"/>
      <c r="D25" s="100"/>
      <c r="E25" s="100"/>
      <c r="F25" s="100"/>
      <c r="G25" s="100"/>
      <c r="H25" s="100"/>
    </row>
  </sheetData>
  <mergeCells count="12">
    <mergeCell ref="A1:H1"/>
    <mergeCell ref="A2:B2"/>
    <mergeCell ref="A15:H15"/>
    <mergeCell ref="D16:E16"/>
    <mergeCell ref="D17:E17"/>
    <mergeCell ref="A16:C16"/>
    <mergeCell ref="A17:B17"/>
    <mergeCell ref="A23:B23"/>
    <mergeCell ref="D18:E18"/>
    <mergeCell ref="D19:E19"/>
    <mergeCell ref="B21:H21"/>
    <mergeCell ref="A22:B2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6</vt:i4>
      </vt:variant>
    </vt:vector>
  </HeadingPairs>
  <TitlesOfParts>
    <vt:vector size="12" baseType="lpstr">
      <vt:lpstr>표지</vt:lpstr>
      <vt:lpstr>용역설명서</vt:lpstr>
      <vt:lpstr>과업내용서 및 특별시방서</vt:lpstr>
      <vt:lpstr>설계서갑지</vt:lpstr>
      <vt:lpstr>예산내역</vt:lpstr>
      <vt:lpstr>수량산출서</vt:lpstr>
      <vt:lpstr>'과업내용서 및 특별시방서'!Print_Area</vt:lpstr>
      <vt:lpstr>수량산출서!Print_Area</vt:lpstr>
      <vt:lpstr>예산내역!Print_Area</vt:lpstr>
      <vt:lpstr>용역설명서!Print_Area</vt:lpstr>
      <vt:lpstr>표지!Print_Area</vt:lpstr>
      <vt:lpstr>예산내역!Print_Titles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안양천 제방상단 휴식공간조성공사1차 폐기물</dc:title>
  <dc:creator>DT153</dc:creator>
  <cp:lastModifiedBy>USER</cp:lastModifiedBy>
  <cp:lastPrinted>2025-09-24T04:20:30Z</cp:lastPrinted>
  <dcterms:created xsi:type="dcterms:W3CDTF">2003-08-20T14:44:36Z</dcterms:created>
  <dcterms:modified xsi:type="dcterms:W3CDTF">2025-09-29T02:27:01Z</dcterms:modified>
</cp:coreProperties>
</file>